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27" i="1"/>
  <c r="F29" i="1"/>
  <c r="F28" i="1"/>
  <c r="F14" i="1" l="1"/>
  <c r="F10" i="1"/>
  <c r="F11" i="1"/>
  <c r="F6" i="1" l="1"/>
  <c r="F5" i="1"/>
  <c r="F4" i="1"/>
  <c r="F9" i="1" l="1"/>
  <c r="F20" i="1" s="1"/>
  <c r="C9" i="1"/>
  <c r="B4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<sst xmlns="http://schemas.openxmlformats.org/spreadsheetml/2006/main" count="40" uniqueCount="30">
  <si>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</si>
  <si>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</si>
  <si>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</si>
  <si>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</si>
  <si>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</si>
  <si>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</si>
  <si>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</si>
  <si>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</si>
  <si>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</si>
  <si>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</si>
  <si>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</si>
  <si>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</si>
  <si>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</si>
  <si>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</si>
  <si>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</si>
  <si>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</si>
  <si>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</si>
  <si>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</si>
  <si>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INSTITUTO MUNICIPAL DE LAS MUJERES
Estado de Variación en la Hacienda Pública
Del 01 de Enero al 31 de Marzo de 2022
(Cifras en Pesos)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</si>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</sst>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43" fontId="3" fillId="0" borderId="4" xfId="17" applyFont="1" applyBorder="1" applyProtection="1">
      <protection locked="0"/>
    </xf>
    <xf numFmtId="43" fontId="3" fillId="0" borderId="4" xfId="17" applyFont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19" t="s">
        <v>18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19</v>
      </c>
      <c r="B4" s="11">
        <f>+B5+B6+B7</f>
        <v>25988822.260000002</v>
      </c>
      <c r="C4" s="9"/>
      <c r="D4" s="9"/>
      <c r="E4" s="9"/>
      <c r="F4" s="11">
        <f>+B4</f>
        <v>25988822.260000002</v>
      </c>
    </row>
    <row r="5" spans="1:6" ht="11.25" customHeight="1" x14ac:dyDescent="0.2">
      <c r="A5" s="12" t="s">
        <v>0</v>
      </c>
      <c r="B5" s="13">
        <v>1242756.1200000001</v>
      </c>
      <c r="C5" s="9"/>
      <c r="D5" s="9"/>
      <c r="E5" s="9"/>
      <c r="F5" s="11">
        <f>+B5</f>
        <v>1242756.1200000001</v>
      </c>
    </row>
    <row r="6" spans="1:6" ht="11.25" customHeight="1" x14ac:dyDescent="0.2">
      <c r="A6" s="12" t="s">
        <v>4</v>
      </c>
      <c r="B6" s="13">
        <v>24746066.140000001</v>
      </c>
      <c r="C6" s="9"/>
      <c r="D6" s="9"/>
      <c r="E6" s="9"/>
      <c r="F6" s="11">
        <f>+B6</f>
        <v>24746066.140000001</v>
      </c>
    </row>
    <row r="7" spans="1:6" ht="11.25" customHeight="1" x14ac:dyDescent="0.2">
      <c r="A7" s="12" t="s">
        <v>6</v>
      </c>
      <c r="B7" s="13"/>
      <c r="C7" s="9"/>
      <c r="D7" s="9"/>
      <c r="E7" s="9"/>
      <c r="F7" s="11"/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23"/>
      <c r="C9" s="11">
        <f>+SUM(C10:C14)</f>
        <v>-3411722.46</v>
      </c>
      <c r="D9" s="11"/>
      <c r="E9" s="9"/>
      <c r="F9" s="11">
        <f>+SUM(F10:F14)</f>
        <v>-1998813.9</v>
      </c>
    </row>
    <row r="10" spans="1:6" ht="11.25" customHeight="1" x14ac:dyDescent="0.2">
      <c r="A10" s="12" t="s">
        <v>7</v>
      </c>
      <c r="B10" s="24"/>
      <c r="C10" s="13"/>
      <c r="D10" s="13">
        <v>1412908.56</v>
      </c>
      <c r="E10" s="9"/>
      <c r="F10" s="11">
        <f>+E10+D10+C10+B10</f>
        <v>1412908.56</v>
      </c>
    </row>
    <row r="11" spans="1:6" ht="11.25" customHeight="1" x14ac:dyDescent="0.2">
      <c r="A11" s="12" t="s">
        <v>8</v>
      </c>
      <c r="B11" s="24"/>
      <c r="C11" s="13">
        <v>-2950155.6</v>
      </c>
      <c r="D11" s="9"/>
      <c r="E11" s="9"/>
      <c r="F11" s="11">
        <f>+E11+B11+C11-D11</f>
        <v>-2950155.6</v>
      </c>
    </row>
    <row r="12" spans="1:6" ht="11.25" customHeight="1" x14ac:dyDescent="0.2">
      <c r="A12" s="12" t="s">
        <v>17</v>
      </c>
      <c r="B12" s="24"/>
      <c r="C12" s="13"/>
      <c r="D12" s="9"/>
      <c r="E12" s="9"/>
      <c r="F12" s="11">
        <v>0</v>
      </c>
    </row>
    <row r="13" spans="1:6" ht="11.25" customHeight="1" x14ac:dyDescent="0.2">
      <c r="A13" s="12" t="s">
        <v>1</v>
      </c>
      <c r="B13" s="24"/>
      <c r="C13" s="13"/>
      <c r="D13" s="9"/>
      <c r="E13" s="9"/>
      <c r="F13" s="11">
        <v>0</v>
      </c>
    </row>
    <row r="14" spans="1:6" ht="11.25" customHeight="1" x14ac:dyDescent="0.2">
      <c r="A14" s="12" t="s">
        <v>2</v>
      </c>
      <c r="B14" s="24"/>
      <c r="C14" s="13">
        <v>-461566.86</v>
      </c>
      <c r="D14" s="9"/>
      <c r="E14" s="9"/>
      <c r="F14" s="11">
        <f>+C14</f>
        <v>-461566.86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9"/>
      <c r="D16" s="9"/>
      <c r="E16" s="11"/>
      <c r="F16" s="11">
        <v>0</v>
      </c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/>
      <c r="C20" s="11"/>
      <c r="D20" s="11"/>
      <c r="E20" s="11"/>
      <c r="F20" s="11">
        <f>+F4+F9</f>
        <v>23990008.360000003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1"/>
      <c r="C22" s="9"/>
      <c r="D22" s="9"/>
      <c r="E22" s="9"/>
      <c r="F22" s="11"/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/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/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/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23</v>
      </c>
      <c r="B27" s="9"/>
      <c r="C27" s="11"/>
      <c r="D27" s="11"/>
      <c r="E27" s="9"/>
      <c r="F27" s="11">
        <f>+SUM(F28:F32)</f>
        <v>120604.7900000005</v>
      </c>
    </row>
    <row r="28" spans="1:6" ht="11.25" customHeight="1" x14ac:dyDescent="0.2">
      <c r="A28" s="12" t="s">
        <v>7</v>
      </c>
      <c r="B28" s="9"/>
      <c r="C28" s="9"/>
      <c r="D28" s="13">
        <v>2238034.1100000003</v>
      </c>
      <c r="E28" s="9"/>
      <c r="F28" s="11">
        <f>+D28</f>
        <v>2238034.1100000003</v>
      </c>
    </row>
    <row r="29" spans="1:6" ht="11.25" customHeight="1" x14ac:dyDescent="0.2">
      <c r="A29" s="12" t="s">
        <v>8</v>
      </c>
      <c r="B29" s="9"/>
      <c r="C29" s="13">
        <v>-2117429.3199999998</v>
      </c>
      <c r="D29" s="13"/>
      <c r="E29" s="9"/>
      <c r="F29" s="11">
        <f>+C29</f>
        <v>-2117429.3199999998</v>
      </c>
    </row>
    <row r="30" spans="1:6" ht="11.25" customHeight="1" x14ac:dyDescent="0.2">
      <c r="A30" s="12" t="s">
        <v>17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24</v>
      </c>
      <c r="B34" s="9"/>
      <c r="C34" s="9"/>
      <c r="D34" s="9"/>
      <c r="E34" s="11"/>
      <c r="F34" s="11">
        <v>0</v>
      </c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25</v>
      </c>
      <c r="B38" s="17"/>
      <c r="C38" s="17"/>
      <c r="D38" s="17"/>
      <c r="E38" s="17"/>
      <c r="F38" s="17">
        <f>+F34+F27+F22+F20</f>
        <v>24110613.150000002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</row>
    <row r="42" spans="1:6" x14ac:dyDescent="0.2">
      <c r="A42" s="5" t="s">
        <v>26</v>
      </c>
      <c r="D42" s="3" t="s">
        <v>28</v>
      </c>
    </row>
    <row r="43" spans="1:6" ht="45" x14ac:dyDescent="0.2">
      <c r="A43" s="5" t="s">
        <v>27</v>
      </c>
      <c r="D43" s="22" t="s">
        <v>29</v>
      </c>
    </row>
    <row r="44" spans="1:6" x14ac:dyDescent="0.2">
      <c r="D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C9 B4:F6 F12:F14 F9 F15:F20 F10:F11 F27:F29 F3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2021-02-11T18:43:39Z</cp:lastPrinted>
  <dcterms:created xsi:type="dcterms:W3CDTF">2012-12-11T20:30:33Z</dcterms:created>
  <dcterms:modified xsi:type="dcterms:W3CDTF">2022-04-25T06:21:16Z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