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4to TRIMESTRE CUENTA PUBLICA\"/>
    </mc:Choice>
  </mc:AlternateContent>
  <bookViews>
    <workbookView xWindow="0" yWindow="0" windowWidth="20490" windowHeight="763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 s="1"/>
  <c r="F38" i="1" s="1"/>
  <c r="F14" i="1" l="1"/>
  <c r="F10" i="1"/>
  <c r="F11" i="1"/>
  <c r="F6" i="1" l="1"/>
  <c r="F5" i="1"/>
  <c r="F4" i="1"/>
  <c r="F9" i="1" l="1"/>
  <c r="F20" i="1" s="1"/>
  <c r="C9" i="1"/>
  <c r="B4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<sst xmlns="http://schemas.openxmlformats.org/spreadsheetml/2006/main" count="40" uniqueCount="30">
  <si>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</si>
  <si>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</si>
  <si>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</si>
  <si>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</si>
  <si>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</si>
  <si>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</si>
  <si>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</si>
  <si>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</si>
  <si>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</si>
  <si>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</si>
  <si>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</si>
  <si>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</si>
  <si>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</si>
  <si>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</si>
  <si>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</si>
  <si>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</si>
  <si>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</si>
  <si>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</si>
  <si>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</si>
  <si>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</si>
  <si>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</si>
  <si>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</si>
  <si>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</si>
  <si>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</si>
  <si>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</si>
  <si>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</si>
  <si>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</si>
  <si>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</si>
  <si>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</si>
  <si>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de Variación en la Hacienda Pública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</si>
</sst>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17" applyNumberFormat="1" applyFont="1" applyBorder="1" applyProtection="1">
      <protection locked="0"/>
    </xf>
    <xf numFmtId="3" fontId="3" fillId="0" borderId="4" xfId="17" applyNumberFormat="1" applyFont="1" applyBorder="1" applyAlignment="1">
      <alignment horizontal="center" vertical="center" wrapText="1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44"/>
  <sheetViews>
    <sheetView tabSelected="1" topLeftCell="A23" zoomScaleNormal="100" workbookViewId="0">
      <selection activeCell="F39" sqref="F39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3" t="s">
        <v>29</v>
      </c>
      <c r="B1" s="24"/>
      <c r="C1" s="24"/>
      <c r="D1" s="24"/>
      <c r="E1" s="24"/>
      <c r="F1" s="25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6">
        <f>+B5+B6+B7</f>
        <v>25988822.260000002</v>
      </c>
      <c r="C4" s="17"/>
      <c r="D4" s="17"/>
      <c r="E4" s="17"/>
      <c r="F4" s="16">
        <f>+B4</f>
        <v>25988822.260000002</v>
      </c>
    </row>
    <row r="5" spans="1:6" ht="11.25" customHeight="1" x14ac:dyDescent="0.2">
      <c r="A5" s="11" t="s">
        <v>0</v>
      </c>
      <c r="B5" s="18">
        <v>1242756.1200000001</v>
      </c>
      <c r="C5" s="17"/>
      <c r="D5" s="17"/>
      <c r="E5" s="17"/>
      <c r="F5" s="16">
        <f>+B5</f>
        <v>1242756.1200000001</v>
      </c>
    </row>
    <row r="6" spans="1:6" ht="11.25" customHeight="1" x14ac:dyDescent="0.2">
      <c r="A6" s="11" t="s">
        <v>4</v>
      </c>
      <c r="B6" s="18">
        <v>24746066.140000001</v>
      </c>
      <c r="C6" s="17"/>
      <c r="D6" s="17"/>
      <c r="E6" s="17"/>
      <c r="F6" s="16">
        <f>+B6</f>
        <v>24746066.140000001</v>
      </c>
    </row>
    <row r="7" spans="1:6" ht="11.25" customHeight="1" x14ac:dyDescent="0.2">
      <c r="A7" s="11" t="s">
        <v>6</v>
      </c>
      <c r="B7" s="18"/>
      <c r="C7" s="17"/>
      <c r="D7" s="17"/>
      <c r="E7" s="17"/>
      <c r="F7" s="16"/>
    </row>
    <row r="8" spans="1:6" ht="11.25" customHeight="1" x14ac:dyDescent="0.2">
      <c r="A8" s="12"/>
      <c r="B8" s="17"/>
      <c r="C8" s="17"/>
      <c r="D8" s="17"/>
      <c r="E8" s="17"/>
      <c r="F8" s="17"/>
    </row>
    <row r="9" spans="1:6" ht="11.25" customHeight="1" x14ac:dyDescent="0.2">
      <c r="A9" s="10" t="s">
        <v>19</v>
      </c>
      <c r="B9" s="19"/>
      <c r="C9" s="16">
        <f>+SUM(C10:C14)</f>
        <v>-3411722.46</v>
      </c>
      <c r="D9" s="16"/>
      <c r="E9" s="17"/>
      <c r="F9" s="16">
        <f>+SUM(F10:F14)</f>
        <v>-1998813.9</v>
      </c>
    </row>
    <row r="10" spans="1:6" ht="11.25" customHeight="1" x14ac:dyDescent="0.2">
      <c r="A10" s="11" t="s">
        <v>7</v>
      </c>
      <c r="B10" s="20"/>
      <c r="C10" s="18"/>
      <c r="D10" s="18">
        <v>1412908.56</v>
      </c>
      <c r="E10" s="17"/>
      <c r="F10" s="16">
        <f>+E10+D10+C10+B10</f>
        <v>1412908.56</v>
      </c>
    </row>
    <row r="11" spans="1:6" ht="11.25" customHeight="1" x14ac:dyDescent="0.2">
      <c r="A11" s="11" t="s">
        <v>8</v>
      </c>
      <c r="B11" s="20"/>
      <c r="C11" s="18">
        <v>-2950155.6</v>
      </c>
      <c r="D11" s="17"/>
      <c r="E11" s="17"/>
      <c r="F11" s="16">
        <f>+E11+B11+C11-D11</f>
        <v>-2950155.6</v>
      </c>
    </row>
    <row r="12" spans="1:6" ht="11.25" customHeight="1" x14ac:dyDescent="0.2">
      <c r="A12" s="11" t="s">
        <v>17</v>
      </c>
      <c r="B12" s="20"/>
      <c r="C12" s="18"/>
      <c r="D12" s="17"/>
      <c r="E12" s="17"/>
      <c r="F12" s="16">
        <v>0</v>
      </c>
    </row>
    <row r="13" spans="1:6" ht="11.25" customHeight="1" x14ac:dyDescent="0.2">
      <c r="A13" s="11" t="s">
        <v>1</v>
      </c>
      <c r="B13" s="20"/>
      <c r="C13" s="18"/>
      <c r="D13" s="17"/>
      <c r="E13" s="17"/>
      <c r="F13" s="16">
        <v>0</v>
      </c>
    </row>
    <row r="14" spans="1:6" ht="11.25" customHeight="1" x14ac:dyDescent="0.2">
      <c r="A14" s="11" t="s">
        <v>2</v>
      </c>
      <c r="B14" s="20"/>
      <c r="C14" s="18">
        <v>-461566.86</v>
      </c>
      <c r="D14" s="17"/>
      <c r="E14" s="17"/>
      <c r="F14" s="16">
        <f>+C14</f>
        <v>-461566.86</v>
      </c>
    </row>
    <row r="15" spans="1:6" ht="11.25" customHeight="1" x14ac:dyDescent="0.2">
      <c r="A15" s="12"/>
      <c r="B15" s="17"/>
      <c r="C15" s="17"/>
      <c r="D15" s="17"/>
      <c r="E15" s="17"/>
      <c r="F15" s="17"/>
    </row>
    <row r="16" spans="1:6" ht="22.5" x14ac:dyDescent="0.2">
      <c r="A16" s="10" t="s">
        <v>20</v>
      </c>
      <c r="B16" s="17"/>
      <c r="C16" s="17"/>
      <c r="D16" s="17"/>
      <c r="E16" s="16"/>
      <c r="F16" s="16">
        <v>0</v>
      </c>
    </row>
    <row r="17" spans="1:6" ht="11.25" customHeight="1" x14ac:dyDescent="0.2">
      <c r="A17" s="11" t="s">
        <v>9</v>
      </c>
      <c r="B17" s="17"/>
      <c r="C17" s="17"/>
      <c r="D17" s="17"/>
      <c r="E17" s="18"/>
      <c r="F17" s="16"/>
    </row>
    <row r="18" spans="1:6" ht="11.25" customHeight="1" x14ac:dyDescent="0.2">
      <c r="A18" s="11" t="s">
        <v>10</v>
      </c>
      <c r="B18" s="17"/>
      <c r="C18" s="17"/>
      <c r="D18" s="17"/>
      <c r="E18" s="18"/>
      <c r="F18" s="16"/>
    </row>
    <row r="19" spans="1:6" ht="11.25" customHeight="1" x14ac:dyDescent="0.2">
      <c r="A19" s="12"/>
      <c r="B19" s="17"/>
      <c r="C19" s="17"/>
      <c r="D19" s="17"/>
      <c r="E19" s="17"/>
      <c r="F19" s="17"/>
    </row>
    <row r="20" spans="1:6" ht="11.25" customHeight="1" x14ac:dyDescent="0.2">
      <c r="A20" s="10" t="s">
        <v>21</v>
      </c>
      <c r="B20" s="16"/>
      <c r="C20" s="16"/>
      <c r="D20" s="16"/>
      <c r="E20" s="16"/>
      <c r="F20" s="16">
        <f>+F4+F9</f>
        <v>23990008.360000003</v>
      </c>
    </row>
    <row r="21" spans="1:6" ht="11.25" customHeight="1" x14ac:dyDescent="0.2">
      <c r="A21" s="13"/>
      <c r="B21" s="17"/>
      <c r="C21" s="17"/>
      <c r="D21" s="17"/>
      <c r="E21" s="17"/>
      <c r="F21" s="17"/>
    </row>
    <row r="22" spans="1:6" ht="11.25" customHeight="1" x14ac:dyDescent="0.2">
      <c r="A22" s="10" t="s">
        <v>15</v>
      </c>
      <c r="B22" s="16"/>
      <c r="C22" s="17"/>
      <c r="D22" s="17"/>
      <c r="E22" s="17"/>
      <c r="F22" s="16"/>
    </row>
    <row r="23" spans="1:6" ht="11.25" customHeight="1" x14ac:dyDescent="0.2">
      <c r="A23" s="11" t="s">
        <v>0</v>
      </c>
      <c r="B23" s="18">
        <v>0</v>
      </c>
      <c r="C23" s="17"/>
      <c r="D23" s="17"/>
      <c r="E23" s="17"/>
      <c r="F23" s="16"/>
    </row>
    <row r="24" spans="1:6" ht="11.25" customHeight="1" x14ac:dyDescent="0.2">
      <c r="A24" s="11" t="s">
        <v>4</v>
      </c>
      <c r="B24" s="18">
        <v>0</v>
      </c>
      <c r="C24" s="17"/>
      <c r="D24" s="17"/>
      <c r="E24" s="17"/>
      <c r="F24" s="16"/>
    </row>
    <row r="25" spans="1:6" ht="11.25" customHeight="1" x14ac:dyDescent="0.2">
      <c r="A25" s="11" t="s">
        <v>6</v>
      </c>
      <c r="B25" s="18">
        <v>0</v>
      </c>
      <c r="C25" s="17"/>
      <c r="D25" s="17"/>
      <c r="E25" s="17"/>
      <c r="F25" s="16"/>
    </row>
    <row r="26" spans="1:6" ht="11.25" customHeight="1" x14ac:dyDescent="0.2">
      <c r="A26" s="12"/>
      <c r="B26" s="17"/>
      <c r="C26" s="17"/>
      <c r="D26" s="17"/>
      <c r="E26" s="17"/>
      <c r="F26" s="17"/>
    </row>
    <row r="27" spans="1:6" ht="22.5" x14ac:dyDescent="0.2">
      <c r="A27" s="10" t="s">
        <v>22</v>
      </c>
      <c r="B27" s="17"/>
      <c r="C27" s="16"/>
      <c r="D27" s="16"/>
      <c r="E27" s="17"/>
      <c r="F27" s="16">
        <f>+SUM(F28:F32)</f>
        <v>5004396.7699999921</v>
      </c>
    </row>
    <row r="28" spans="1:6" ht="11.25" customHeight="1" x14ac:dyDescent="0.2">
      <c r="A28" s="11" t="s">
        <v>7</v>
      </c>
      <c r="B28" s="17"/>
      <c r="C28" s="17"/>
      <c r="D28" s="18">
        <v>7121826.0899999924</v>
      </c>
      <c r="E28" s="17"/>
      <c r="F28" s="16">
        <f>+D28</f>
        <v>7121826.0899999924</v>
      </c>
    </row>
    <row r="29" spans="1:6" ht="11.25" customHeight="1" x14ac:dyDescent="0.2">
      <c r="A29" s="11" t="s">
        <v>8</v>
      </c>
      <c r="B29" s="17"/>
      <c r="C29" s="18">
        <v>-2117429.3199999998</v>
      </c>
      <c r="D29" s="18"/>
      <c r="E29" s="17"/>
      <c r="F29" s="16">
        <f>+C29</f>
        <v>-2117429.3199999998</v>
      </c>
    </row>
    <row r="30" spans="1:6" ht="11.25" customHeight="1" x14ac:dyDescent="0.2">
      <c r="A30" s="11" t="s">
        <v>17</v>
      </c>
      <c r="B30" s="17"/>
      <c r="C30" s="17"/>
      <c r="D30" s="21"/>
      <c r="E30" s="17"/>
      <c r="F30" s="16"/>
    </row>
    <row r="31" spans="1:6" ht="11.25" customHeight="1" x14ac:dyDescent="0.2">
      <c r="A31" s="11" t="s">
        <v>1</v>
      </c>
      <c r="B31" s="17"/>
      <c r="C31" s="17"/>
      <c r="D31" s="21"/>
      <c r="E31" s="17"/>
      <c r="F31" s="16"/>
    </row>
    <row r="32" spans="1:6" ht="11.25" customHeight="1" x14ac:dyDescent="0.2">
      <c r="A32" s="11" t="s">
        <v>2</v>
      </c>
      <c r="B32" s="17"/>
      <c r="C32" s="17"/>
      <c r="D32" s="21"/>
      <c r="E32" s="17"/>
      <c r="F32" s="16">
        <v>0</v>
      </c>
    </row>
    <row r="33" spans="1:6" ht="11.25" customHeight="1" x14ac:dyDescent="0.2">
      <c r="A33" s="12"/>
      <c r="B33" s="17"/>
      <c r="C33" s="17"/>
      <c r="D33" s="17"/>
      <c r="E33" s="17"/>
      <c r="F33" s="17"/>
    </row>
    <row r="34" spans="1:6" ht="22.5" x14ac:dyDescent="0.2">
      <c r="A34" s="10" t="s">
        <v>23</v>
      </c>
      <c r="B34" s="17"/>
      <c r="C34" s="17"/>
      <c r="D34" s="17"/>
      <c r="E34" s="16"/>
      <c r="F34" s="16">
        <v>0</v>
      </c>
    </row>
    <row r="35" spans="1:6" ht="11.25" customHeight="1" x14ac:dyDescent="0.2">
      <c r="A35" s="11" t="s">
        <v>9</v>
      </c>
      <c r="B35" s="17"/>
      <c r="C35" s="17"/>
      <c r="D35" s="17"/>
      <c r="E35" s="18"/>
      <c r="F35" s="16"/>
    </row>
    <row r="36" spans="1:6" ht="11.25" customHeight="1" x14ac:dyDescent="0.2">
      <c r="A36" s="11" t="s">
        <v>10</v>
      </c>
      <c r="B36" s="17"/>
      <c r="C36" s="17"/>
      <c r="D36" s="17"/>
      <c r="E36" s="18"/>
      <c r="F36" s="16"/>
    </row>
    <row r="37" spans="1:6" ht="11.25" customHeight="1" x14ac:dyDescent="0.2">
      <c r="A37" s="12"/>
      <c r="B37" s="17"/>
      <c r="C37" s="17"/>
      <c r="D37" s="17"/>
      <c r="E37" s="17"/>
      <c r="F37" s="17"/>
    </row>
    <row r="38" spans="1:6" ht="11.25" customHeight="1" x14ac:dyDescent="0.2">
      <c r="A38" s="10" t="s">
        <v>24</v>
      </c>
      <c r="B38" s="22"/>
      <c r="C38" s="22"/>
      <c r="D38" s="22"/>
      <c r="E38" s="22"/>
      <c r="F38" s="22">
        <f>+F34+F27+F22+F20</f>
        <v>28994405.129999995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16</v>
      </c>
    </row>
    <row r="42" spans="1:6" x14ac:dyDescent="0.2">
      <c r="A42" s="5" t="s">
        <v>25</v>
      </c>
      <c r="D42" s="3" t="s">
        <v>27</v>
      </c>
    </row>
    <row r="43" spans="1:6" ht="45" x14ac:dyDescent="0.2">
      <c r="A43" s="5" t="s">
        <v>26</v>
      </c>
      <c r="D43" s="15" t="s">
        <v>28</v>
      </c>
    </row>
    <row r="44" spans="1:6" x14ac:dyDescent="0.2">
      <c r="D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C9 B4:F6 F12:F14 F9 F15:F20 F10:F11 F27:F29 F3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MEC134B</cp:lastModifiedBy>
  <cp:lastPrinted>2023-01-23T16:39:24Z</cp:lastPrinted>
  <dcterms:created xsi:type="dcterms:W3CDTF">2012-12-11T20:30:33Z</dcterms:created>
  <dcterms:modified xsi:type="dcterms:W3CDTF">2023-01-23T16:39:46Z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