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SEGUNDO TRIMESTRE\"/>
    </mc:Choice>
  </mc:AlternateContent>
  <bookViews>
    <workbookView xWindow="-120" yWindow="-120" windowWidth="20730" windowHeight="11160"/>
  </bookViews>
  <sheets>
    <sheet name="EAI" sheetId="4" r:id="rId1"/>
  </sheets>
  <externalReferences>
    <externalReference r:id="rId2"/>
    <externalReference r:id="rId3"/>
  </externalReference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4" l="1"/>
  <c r="E35" i="4"/>
  <c r="G13" i="4"/>
  <c r="G35" i="4" s="1"/>
  <c r="G39" i="4" l="1"/>
  <c r="E39" i="4"/>
  <c r="D39" i="4"/>
  <c r="C39" i="4"/>
  <c r="F13" i="4"/>
  <c r="D13" i="4"/>
  <c r="F35" i="4" l="1"/>
  <c r="F39" i="4" s="1"/>
  <c r="H40" i="4"/>
  <c r="G16" i="4" l="1"/>
  <c r="F16" i="4"/>
  <c r="E16" i="4"/>
  <c r="D16" i="4"/>
  <c r="C16" i="4"/>
  <c r="H16" i="4" l="1"/>
</calcChain>
</file>

<file path=xl/sharedStrings.xml><?xml version="1.0" encoding="utf-8"?>
<sst xmlns="http://schemas.openxmlformats.org/spreadsheetml/2006/main" count="67" uniqueCount="43">
  <si>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</si>
  <si>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</si>
  <si>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</si>
  <si>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</si>
  <si>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</si>
  <si>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</si>
  <si>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</si>
  <si>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</si>
  <si>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</si>
  <si>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</si>
  <si>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</si>
  <si>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</si>
  <si>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</si>
  <si>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</si>
  <si>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</si>
  <si>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</si>
  <si>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</si>
  <si>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</si>
  <si>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</si>
  <si>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</si>
  <si>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</si>
  <si>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</si>
  <si>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</si>
  <si>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</si>
  <si>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</si>
  <si>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</si>
  <si>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</si>
  <si>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</si>
  <si>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</si>
  <si>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</si>
  <si>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</si>
  <si>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</si>
  <si>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</si>
  <si>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</si>
  <si>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</si>
  <si>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</si>
  <si>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</si>
  <si>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_____________________________________</t>
  </si>
  <si>
    <t>DIRECTORA GENERAL_x000D_
MONICA MACIEL MENDEZ MORALES</t>
  </si>
  <si>
    <t>ENCARGADO DE CUENTA PUBLICA_x000D_
JORGE ENRIQUE HERRERA TOVAR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</si>
  <si>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</t>
    </r>
  </si>
  <si>
    <t xml:space="preserve"> a su operación que generan recursos y que  no sean ingresos por venta de bienes o prestación de servicios, tales como donativos en efectivo, entre otros.</t>
  </si>
  <si>
    <t>INSTITUTO MUNICIPAL DE LAS MUJERES
Estado Analítico de Ingresos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</si>
</sst>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4" xfId="8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  <xf numFmtId="0" fontId="8" fillId="0" borderId="12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/>
    </xf>
    <xf numFmtId="0" fontId="8" fillId="0" borderId="2" xfId="8" applyFont="1" applyFill="1" applyBorder="1" applyAlignment="1">
      <alignment horizontal="center" vertical="center"/>
    </xf>
    <xf numFmtId="0" fontId="8" fillId="0" borderId="10" xfId="8" applyFont="1" applyFill="1" applyBorder="1" applyAlignment="1">
      <alignment horizontal="center" vertical="center" wrapText="1"/>
    </xf>
    <xf numFmtId="0" fontId="8" fillId="0" borderId="7" xfId="8" applyFont="1" applyFill="1" applyBorder="1" applyAlignment="1">
      <alignment horizontal="center" vertical="center" wrapText="1"/>
    </xf>
    <xf numFmtId="0" fontId="8" fillId="0" borderId="8" xfId="8" applyFont="1" applyFill="1" applyBorder="1" applyAlignment="1">
      <alignment horizontal="center" vertical="center" wrapText="1"/>
    </xf>
    <xf numFmtId="0" fontId="8" fillId="0" borderId="13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center" vertical="center"/>
    </xf>
    <xf numFmtId="0" fontId="8" fillId="0" borderId="10" xfId="8" quotePrefix="1" applyFont="1" applyFill="1" applyBorder="1" applyAlignment="1">
      <alignment horizontal="center" vertical="center" wrapText="1"/>
    </xf>
    <xf numFmtId="0" fontId="8" fillId="0" borderId="7" xfId="8" quotePrefix="1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1/06%20jun/EEFFJUN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10000</v>
          </cell>
        </row>
      </sheetData>
      <sheetData sheetId="2">
        <row r="20">
          <cell r="C20">
            <v>11841275.15</v>
          </cell>
        </row>
        <row r="27">
          <cell r="C27">
            <v>11843733.950000001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"/>
      <sheetName val="RESUMEN"/>
      <sheetName val="PRES VS EJERC"/>
      <sheetName val="LDF"/>
      <sheetName val="COMPARATIVO"/>
      <sheetName val="EDO ACT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/>
      <sheetData sheetId="2">
        <row r="13">
          <cell r="AD13">
            <v>10750907.5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zoomScaleNormal="100" workbookViewId="0">
      <selection sqref="A1:H2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36" t="s">
        <v>42</v>
      </c>
      <c r="B1" s="37"/>
      <c r="C1" s="37"/>
      <c r="D1" s="37"/>
      <c r="E1" s="37"/>
      <c r="F1" s="37"/>
      <c r="G1" s="37"/>
      <c r="H1" s="38"/>
    </row>
    <row r="2" spans="1:8" s="3" customFormat="1" x14ac:dyDescent="0.2">
      <c r="A2" s="39" t="s">
        <v>15</v>
      </c>
      <c r="B2" s="40"/>
      <c r="C2" s="37" t="s">
        <v>23</v>
      </c>
      <c r="D2" s="37"/>
      <c r="E2" s="37"/>
      <c r="F2" s="37"/>
      <c r="G2" s="37"/>
      <c r="H2" s="41" t="s">
        <v>20</v>
      </c>
    </row>
    <row r="3" spans="1:8" s="1" customFormat="1" ht="24.95" customHeight="1" x14ac:dyDescent="0.2">
      <c r="A3" s="42"/>
      <c r="B3" s="43"/>
      <c r="C3" s="44" t="s">
        <v>16</v>
      </c>
      <c r="D3" s="45" t="s">
        <v>21</v>
      </c>
      <c r="E3" s="45" t="s">
        <v>17</v>
      </c>
      <c r="F3" s="45" t="s">
        <v>18</v>
      </c>
      <c r="G3" s="46" t="s">
        <v>19</v>
      </c>
      <c r="H3" s="47"/>
    </row>
    <row r="4" spans="1:8" s="1" customFormat="1" x14ac:dyDescent="0.2">
      <c r="A4" s="48"/>
      <c r="B4" s="49"/>
      <c r="C4" s="50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</row>
    <row r="5" spans="1:8" x14ac:dyDescent="0.2">
      <c r="A5" s="25"/>
      <c r="B5" s="34" t="s">
        <v>0</v>
      </c>
      <c r="C5" s="6"/>
      <c r="D5" s="6"/>
      <c r="E5" s="6"/>
      <c r="F5" s="6"/>
      <c r="G5" s="6"/>
      <c r="H5" s="6"/>
    </row>
    <row r="6" spans="1:8" x14ac:dyDescent="0.2">
      <c r="A6" s="25"/>
      <c r="B6" s="34" t="s">
        <v>1</v>
      </c>
      <c r="C6" s="17"/>
      <c r="D6" s="17"/>
      <c r="E6" s="17"/>
      <c r="F6" s="17"/>
      <c r="G6" s="17"/>
      <c r="H6" s="17"/>
    </row>
    <row r="7" spans="1:8" x14ac:dyDescent="0.2">
      <c r="A7" s="25"/>
      <c r="B7" s="34" t="s">
        <v>2</v>
      </c>
      <c r="C7" s="17"/>
      <c r="D7" s="17"/>
      <c r="E7" s="17"/>
      <c r="F7" s="17"/>
      <c r="G7" s="17"/>
      <c r="H7" s="17"/>
    </row>
    <row r="8" spans="1:8" x14ac:dyDescent="0.2">
      <c r="A8" s="25"/>
      <c r="B8" s="34" t="s">
        <v>3</v>
      </c>
      <c r="C8" s="17"/>
      <c r="D8" s="17"/>
      <c r="E8" s="17"/>
      <c r="F8" s="17"/>
      <c r="G8" s="17"/>
      <c r="H8" s="17"/>
    </row>
    <row r="9" spans="1:8" x14ac:dyDescent="0.2">
      <c r="A9" s="25"/>
      <c r="B9" s="34" t="s">
        <v>4</v>
      </c>
      <c r="C9" s="17"/>
      <c r="D9" s="17"/>
      <c r="E9" s="17"/>
      <c r="F9" s="17"/>
      <c r="G9" s="17"/>
      <c r="H9" s="17"/>
    </row>
    <row r="10" spans="1:8" x14ac:dyDescent="0.2">
      <c r="A10" s="25"/>
      <c r="B10" s="34" t="s">
        <v>5</v>
      </c>
      <c r="C10" s="17"/>
      <c r="D10" s="17"/>
      <c r="E10" s="17"/>
      <c r="F10" s="17"/>
      <c r="G10" s="17"/>
      <c r="H10" s="17"/>
    </row>
    <row r="11" spans="1:8" x14ac:dyDescent="0.2">
      <c r="A11" s="25"/>
      <c r="B11" s="34" t="s">
        <v>25</v>
      </c>
      <c r="C11" s="17"/>
      <c r="D11" s="17"/>
      <c r="E11" s="17"/>
      <c r="F11" s="17"/>
      <c r="G11" s="17"/>
      <c r="H11" s="17"/>
    </row>
    <row r="12" spans="1:8" ht="22.5" x14ac:dyDescent="0.2">
      <c r="A12" s="25"/>
      <c r="B12" s="34" t="s">
        <v>26</v>
      </c>
      <c r="C12" s="17"/>
      <c r="D12" s="17"/>
      <c r="E12" s="17"/>
      <c r="F12" s="17"/>
      <c r="G12" s="17"/>
      <c r="H12" s="17"/>
    </row>
    <row r="13" spans="1:8" ht="22.5" x14ac:dyDescent="0.2">
      <c r="A13" s="25"/>
      <c r="B13" s="34" t="s">
        <v>27</v>
      </c>
      <c r="C13" s="17">
        <v>15012317</v>
      </c>
      <c r="D13" s="17">
        <f>+E13-C13</f>
        <v>1301489.5833333321</v>
      </c>
      <c r="E13" s="17">
        <v>16313806.583333332</v>
      </c>
      <c r="F13" s="17">
        <f>+'[1]EdoRes - Profit or Loss St.'!$C$27</f>
        <v>11843733.950000001</v>
      </c>
      <c r="G13" s="17">
        <f>+'[2]PRES VS EJERC'!$AD$13</f>
        <v>10750907.5</v>
      </c>
      <c r="H13" s="17"/>
    </row>
    <row r="14" spans="1:8" x14ac:dyDescent="0.2">
      <c r="A14" s="25"/>
      <c r="B14" s="34" t="s">
        <v>6</v>
      </c>
      <c r="C14" s="17"/>
      <c r="D14" s="17"/>
      <c r="E14" s="17"/>
      <c r="F14" s="17"/>
      <c r="G14" s="17"/>
      <c r="H14" s="17"/>
    </row>
    <row r="15" spans="1:8" x14ac:dyDescent="0.2">
      <c r="A15" s="25"/>
      <c r="B15" s="35"/>
      <c r="C15" s="19"/>
      <c r="D15" s="19"/>
      <c r="E15" s="19"/>
      <c r="F15" s="19"/>
      <c r="G15" s="19"/>
      <c r="H15" s="19"/>
    </row>
    <row r="16" spans="1:8" x14ac:dyDescent="0.2">
      <c r="A16" s="4"/>
      <c r="B16" s="5" t="s">
        <v>14</v>
      </c>
      <c r="C16" s="15">
        <f>SUM(C5:C15)</f>
        <v>15012317</v>
      </c>
      <c r="D16" s="15">
        <f t="shared" ref="D16:G16" si="0">SUM(D5:D15)</f>
        <v>1301489.5833333321</v>
      </c>
      <c r="E16" s="15">
        <f t="shared" si="0"/>
        <v>16313806.583333332</v>
      </c>
      <c r="F16" s="15">
        <f t="shared" si="0"/>
        <v>11843733.950000001</v>
      </c>
      <c r="G16" s="15">
        <f t="shared" si="0"/>
        <v>10750907.5</v>
      </c>
      <c r="H16" s="6">
        <f>+G16-C16</f>
        <v>-4261409.5</v>
      </c>
    </row>
    <row r="17" spans="1:8" x14ac:dyDescent="0.2">
      <c r="A17" s="26"/>
      <c r="B17" s="21"/>
      <c r="C17" s="22"/>
      <c r="D17" s="22"/>
      <c r="E17" s="27"/>
      <c r="F17" s="23" t="s">
        <v>22</v>
      </c>
      <c r="G17" s="28"/>
      <c r="H17" s="19"/>
    </row>
    <row r="18" spans="1:8" x14ac:dyDescent="0.2">
      <c r="A18" s="52" t="s">
        <v>24</v>
      </c>
      <c r="B18" s="53"/>
      <c r="C18" s="37" t="s">
        <v>23</v>
      </c>
      <c r="D18" s="37"/>
      <c r="E18" s="37"/>
      <c r="F18" s="37"/>
      <c r="G18" s="37"/>
      <c r="H18" s="41" t="s">
        <v>20</v>
      </c>
    </row>
    <row r="19" spans="1:8" ht="22.5" x14ac:dyDescent="0.2">
      <c r="A19" s="54"/>
      <c r="B19" s="55"/>
      <c r="C19" s="44" t="s">
        <v>16</v>
      </c>
      <c r="D19" s="45" t="s">
        <v>21</v>
      </c>
      <c r="E19" s="45" t="s">
        <v>17</v>
      </c>
      <c r="F19" s="45" t="s">
        <v>18</v>
      </c>
      <c r="G19" s="46" t="s">
        <v>19</v>
      </c>
      <c r="H19" s="47"/>
    </row>
    <row r="20" spans="1:8" x14ac:dyDescent="0.2">
      <c r="A20" s="56"/>
      <c r="B20" s="57"/>
      <c r="C20" s="50" t="s">
        <v>8</v>
      </c>
      <c r="D20" s="51" t="s">
        <v>9</v>
      </c>
      <c r="E20" s="51" t="s">
        <v>10</v>
      </c>
      <c r="F20" s="51" t="s">
        <v>11</v>
      </c>
      <c r="G20" s="51" t="s">
        <v>12</v>
      </c>
      <c r="H20" s="51" t="s">
        <v>13</v>
      </c>
    </row>
    <row r="21" spans="1:8" x14ac:dyDescent="0.2">
      <c r="A21" s="31" t="s">
        <v>28</v>
      </c>
      <c r="B21" s="8"/>
      <c r="C21" s="16"/>
      <c r="D21" s="16"/>
      <c r="E21" s="16"/>
      <c r="F21" s="16"/>
      <c r="G21" s="16"/>
      <c r="H21" s="16"/>
    </row>
    <row r="22" spans="1:8" x14ac:dyDescent="0.2">
      <c r="A22" s="9"/>
      <c r="B22" s="10" t="s">
        <v>0</v>
      </c>
      <c r="C22" s="17"/>
      <c r="D22" s="17"/>
      <c r="E22" s="17"/>
      <c r="F22" s="17"/>
      <c r="G22" s="17"/>
      <c r="H22" s="17"/>
    </row>
    <row r="23" spans="1:8" x14ac:dyDescent="0.2">
      <c r="A23" s="9"/>
      <c r="B23" s="10" t="s">
        <v>1</v>
      </c>
      <c r="C23" s="17"/>
      <c r="D23" s="17"/>
      <c r="E23" s="17"/>
      <c r="F23" s="17"/>
      <c r="G23" s="17"/>
      <c r="H23" s="17"/>
    </row>
    <row r="24" spans="1:8" x14ac:dyDescent="0.2">
      <c r="A24" s="9"/>
      <c r="B24" s="10" t="s">
        <v>2</v>
      </c>
      <c r="C24" s="17"/>
      <c r="D24" s="17"/>
      <c r="E24" s="17"/>
      <c r="F24" s="17"/>
      <c r="G24" s="17"/>
      <c r="H24" s="17"/>
    </row>
    <row r="25" spans="1:8" x14ac:dyDescent="0.2">
      <c r="A25" s="9"/>
      <c r="B25" s="10" t="s">
        <v>3</v>
      </c>
      <c r="C25" s="17"/>
      <c r="D25" s="17"/>
      <c r="E25" s="17"/>
      <c r="F25" s="17"/>
      <c r="G25" s="17"/>
      <c r="H25" s="17"/>
    </row>
    <row r="26" spans="1:8" x14ac:dyDescent="0.2">
      <c r="A26" s="9"/>
      <c r="B26" s="10" t="s">
        <v>29</v>
      </c>
      <c r="C26" s="17"/>
      <c r="D26" s="17"/>
      <c r="E26" s="17"/>
      <c r="F26" s="17"/>
      <c r="G26" s="17"/>
      <c r="H26" s="17"/>
    </row>
    <row r="27" spans="1:8" x14ac:dyDescent="0.2">
      <c r="A27" s="9"/>
      <c r="B27" s="10" t="s">
        <v>30</v>
      </c>
      <c r="C27" s="17"/>
      <c r="D27" s="17"/>
      <c r="E27" s="17"/>
      <c r="F27" s="17"/>
      <c r="G27" s="17"/>
      <c r="H27" s="17"/>
    </row>
    <row r="28" spans="1:8" ht="22.5" x14ac:dyDescent="0.2">
      <c r="A28" s="9"/>
      <c r="B28" s="10" t="s">
        <v>31</v>
      </c>
      <c r="C28" s="17"/>
      <c r="D28" s="17"/>
      <c r="E28" s="17"/>
      <c r="F28" s="17"/>
      <c r="G28" s="17"/>
      <c r="H28" s="17"/>
    </row>
    <row r="29" spans="1:8" ht="22.5" x14ac:dyDescent="0.2">
      <c r="A29" s="9"/>
      <c r="B29" s="10" t="s">
        <v>27</v>
      </c>
      <c r="C29" s="17"/>
      <c r="D29" s="17"/>
      <c r="E29" s="17"/>
      <c r="F29" s="17"/>
      <c r="G29" s="17"/>
      <c r="H29" s="17"/>
    </row>
    <row r="30" spans="1:8" x14ac:dyDescent="0.2">
      <c r="A30" s="9"/>
      <c r="B30" s="10"/>
      <c r="C30" s="17"/>
      <c r="D30" s="17"/>
      <c r="E30" s="17"/>
      <c r="F30" s="17"/>
      <c r="G30" s="17"/>
      <c r="H30" s="17"/>
    </row>
    <row r="31" spans="1:8" x14ac:dyDescent="0.2">
      <c r="A31" s="31" t="s">
        <v>7</v>
      </c>
      <c r="B31" s="8"/>
      <c r="C31" s="18"/>
      <c r="D31" s="18"/>
      <c r="E31" s="18"/>
      <c r="F31" s="18"/>
      <c r="G31" s="18"/>
      <c r="H31" s="18"/>
    </row>
    <row r="32" spans="1:8" x14ac:dyDescent="0.2">
      <c r="A32" s="9"/>
      <c r="B32" s="10" t="s">
        <v>1</v>
      </c>
      <c r="C32" s="17"/>
      <c r="D32" s="17"/>
      <c r="E32" s="17"/>
      <c r="F32" s="17"/>
      <c r="G32" s="17"/>
      <c r="H32" s="17"/>
    </row>
    <row r="33" spans="1:8" x14ac:dyDescent="0.2">
      <c r="A33" s="9"/>
      <c r="B33" s="10" t="s">
        <v>32</v>
      </c>
      <c r="C33" s="17"/>
      <c r="D33" s="17"/>
      <c r="E33" s="17"/>
      <c r="F33" s="17"/>
      <c r="G33" s="17"/>
      <c r="H33" s="17"/>
    </row>
    <row r="34" spans="1:8" x14ac:dyDescent="0.2">
      <c r="A34" s="9"/>
      <c r="B34" s="10" t="s">
        <v>33</v>
      </c>
      <c r="C34" s="17"/>
      <c r="D34" s="17"/>
      <c r="E34" s="17"/>
      <c r="F34" s="17"/>
      <c r="G34" s="17"/>
      <c r="H34" s="17"/>
    </row>
    <row r="35" spans="1:8" ht="22.5" x14ac:dyDescent="0.2">
      <c r="A35" s="9"/>
      <c r="B35" s="10" t="s">
        <v>27</v>
      </c>
      <c r="C35" s="17">
        <v>15012317</v>
      </c>
      <c r="D35" s="17">
        <f>+E35-C35</f>
        <v>1301489.5833333321</v>
      </c>
      <c r="E35" s="14">
        <f>+E13</f>
        <v>16313806.583333332</v>
      </c>
      <c r="F35" s="17">
        <f>+F13</f>
        <v>11843733.950000001</v>
      </c>
      <c r="G35" s="17">
        <f>+G13</f>
        <v>10750907.5</v>
      </c>
      <c r="H35" s="17"/>
    </row>
    <row r="36" spans="1:8" x14ac:dyDescent="0.2">
      <c r="A36" s="9"/>
      <c r="B36" s="10"/>
      <c r="C36" s="17"/>
      <c r="D36" s="17"/>
      <c r="E36" s="17"/>
      <c r="F36" s="17"/>
      <c r="G36" s="17"/>
      <c r="H36" s="17"/>
    </row>
    <row r="37" spans="1:8" x14ac:dyDescent="0.2">
      <c r="A37" s="32" t="s">
        <v>34</v>
      </c>
      <c r="B37" s="11"/>
      <c r="C37" s="18"/>
      <c r="D37" s="18"/>
      <c r="E37" s="18"/>
      <c r="F37" s="18"/>
      <c r="G37" s="18"/>
      <c r="H37" s="18"/>
    </row>
    <row r="38" spans="1:8" x14ac:dyDescent="0.2">
      <c r="A38" s="7"/>
      <c r="B38" s="10" t="s">
        <v>6</v>
      </c>
      <c r="C38" s="18"/>
      <c r="D38" s="18"/>
      <c r="E38" s="18"/>
      <c r="F38" s="18"/>
      <c r="G38" s="18"/>
      <c r="H38" s="18"/>
    </row>
    <row r="39" spans="1:8" x14ac:dyDescent="0.2">
      <c r="A39" s="12"/>
      <c r="B39" s="13" t="s">
        <v>14</v>
      </c>
      <c r="C39" s="15">
        <f>SUM(C35:C38)</f>
        <v>15012317</v>
      </c>
      <c r="D39" s="15">
        <f t="shared" ref="D39:G39" si="1">SUM(D35:D38)</f>
        <v>1301489.5833333321</v>
      </c>
      <c r="E39" s="15">
        <f t="shared" si="1"/>
        <v>16313806.583333332</v>
      </c>
      <c r="F39" s="15">
        <f t="shared" si="1"/>
        <v>11843733.950000001</v>
      </c>
      <c r="G39" s="15">
        <f t="shared" si="1"/>
        <v>10750907.5</v>
      </c>
      <c r="H39" s="6"/>
    </row>
    <row r="40" spans="1:8" x14ac:dyDescent="0.2">
      <c r="A40" s="20"/>
      <c r="B40" s="21"/>
      <c r="C40" s="22"/>
      <c r="D40" s="22"/>
      <c r="E40" s="22"/>
      <c r="F40" s="23" t="s">
        <v>22</v>
      </c>
      <c r="G40" s="24"/>
      <c r="H40" s="19">
        <f>+G39-C39</f>
        <v>-4261409.5</v>
      </c>
    </row>
    <row r="42" spans="1:8" ht="22.5" x14ac:dyDescent="0.2">
      <c r="B42" s="29" t="s">
        <v>35</v>
      </c>
    </row>
    <row r="43" spans="1:8" x14ac:dyDescent="0.2">
      <c r="B43" s="30" t="s">
        <v>36</v>
      </c>
    </row>
    <row r="44" spans="1:8" x14ac:dyDescent="0.2">
      <c r="B44" s="30" t="s">
        <v>40</v>
      </c>
    </row>
    <row r="45" spans="1:8" x14ac:dyDescent="0.2">
      <c r="B45" s="30" t="s">
        <v>41</v>
      </c>
    </row>
    <row r="47" spans="1:8" x14ac:dyDescent="0.2">
      <c r="B47" s="2" t="s">
        <v>37</v>
      </c>
    </row>
    <row r="48" spans="1:8" ht="22.5" x14ac:dyDescent="0.2">
      <c r="B48" s="33" t="s">
        <v>38</v>
      </c>
    </row>
    <row r="51" spans="2:2" x14ac:dyDescent="0.2">
      <c r="B51" s="2" t="s">
        <v>37</v>
      </c>
    </row>
    <row r="52" spans="2:2" ht="22.5" x14ac:dyDescent="0.2">
      <c r="B52" s="33" t="s">
        <v>39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C20:G20 C4:G4" numberStoredAsText="1"/>
    <ignoredError sqref="C16:H16 D13 F13:G13 C39:G39 H40 F35:G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2021-07-22T22:39:56Z</cp:lastPrinted>
  <dcterms:created xsi:type="dcterms:W3CDTF">2012-12-11T20:48:19Z</dcterms:created>
  <dcterms:modified xsi:type="dcterms:W3CDTF">2021-07-22T22:40:31Z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