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1er Cuenta Publica 2021\PAGINA WEB 1ERTRIM2021\EXCEL\Programatica\"/>
    </mc:Choice>
  </mc:AlternateContent>
  <bookViews>
    <workbookView xWindow="0" yWindow="0" windowWidth="20490" windowHeight="765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52511"/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33" i="1"/>
  <c r="L35" i="1"/>
  <c r="L40" i="1"/>
  <c r="L4" i="1" l="1"/>
</calcChain>
</file>

<file path=xl/sharedStrings.xml><?xml version="1.0" encoding="utf-8"?>
<sst xmlns="http://schemas.openxmlformats.org/spreadsheetml/2006/main" count="242" uniqueCount="124">
  <si>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</si>
  <si>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</si>
  <si>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</si>
  <si>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</si>
  <si>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</si>
  <si>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</si>
  <si>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</si>
  <si>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</si>
  <si>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</si>
  <si>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</si>
  <si>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</si>
  <si>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</si>
  <si>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</si>
  <si>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</si>
  <si>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</si>
  <si>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</si>
  <si>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</si>
  <si>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</si>
  <si>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</si>
  <si>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</si>
  <si>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</si>
  <si>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</si>
  <si>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</si>
  <si>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</si>
  <si>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</si>
  <si>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</si>
  <si>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</si>
  <si>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</si>
  <si>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</si>
  <si>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</si>
  <si>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</si>
  <si>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</si>
  <si>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</si>
  <si>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</si>
  <si>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</si>
  <si>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</si>
  <si>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</si>
  <si>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</si>
  <si>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</si>
  <si>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</si>
  <si>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</si>
  <si>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</si>
  <si>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N/A</t>
  </si>
  <si>
    <t>E000002</t>
  </si>
  <si>
    <t>GASTO CORRIENTE DEL INSTITUTO MUNICIPAL DE LAS MUJERES</t>
  </si>
  <si>
    <t>Generar una entidad paramunicipal fortalecida a través del reconocimiento por su institucionalización e infraestructura con el propósito de lograr funcionarias(os) y ciudadanas(os) incluyentes| sensibles a la igualdad de oportunidades| en concordancia con las políticas nacionales y estatales de igualdad de género.</t>
  </si>
  <si>
    <t>La entidad paramunicipal encargada de impulsar las políticas públicas con enfoque de género para el desarrollo de las mujeres| recibe un presupuesto alto para satisfacer la demanda en la acciones que requiere el Municipio de León| Gto.</t>
  </si>
  <si>
    <t>Acciones para la prevención de la violencia contra las mujeres realizadas</t>
  </si>
  <si>
    <t>Realización de eventos institucionales</t>
  </si>
  <si>
    <t>Sensibilización a servidoras y servidores públicos en temas de derechos humanos de las mujeres</t>
  </si>
  <si>
    <t>Realización de estrategias para campañas informativas y de sensibilización sobre los derechos humanos de las mujeres</t>
  </si>
  <si>
    <t>Participación y realización de reuniones interinstitucionales para el fortalecimiento del avance de los derechos humanos de las mujeres</t>
  </si>
  <si>
    <t>Realización de las sesiones de seguimiento a los comités de  género establecidos en las
organizaciones con
reconocimiento OLCIG</t>
  </si>
  <si>
    <t>Realización de talleres| pláticas y conferencias para la prevención de la violencia contra las mujeres</t>
  </si>
  <si>
    <t>Atenciones a mujeres en situación de violencia realizadas</t>
  </si>
  <si>
    <t>Realización de visitas domiciliarias a mujeres en situación de violencia</t>
  </si>
  <si>
    <t>Seguimiento en materia de trabajo social a mujeres en situación de violencia en función del mes pasado</t>
  </si>
  <si>
    <t>Orientación inicial de trabajo social a mujeres en situación de violencia</t>
  </si>
  <si>
    <t>Acompañamiento legal a mujeres en situación de violencia</t>
  </si>
  <si>
    <t>Orientación legal inicial a mujeres en situación de violencia</t>
  </si>
  <si>
    <t>Realización de grupos informativos para dar seguimiento a los casos de mujeres en situación de violencia</t>
  </si>
  <si>
    <t>Seguimiento psicológico individual a mujeres en situación de violencia</t>
  </si>
  <si>
    <t>Atención psicológica inicial a mujeres en situación de violencia</t>
  </si>
  <si>
    <t>Acciones para el impulso económico de las mujeres implementadas</t>
  </si>
  <si>
    <t>Elaboración de cartas para el acceso a becas de capacitación</t>
  </si>
  <si>
    <t>Orientación en alternativas de empleo</t>
  </si>
  <si>
    <t>Diagnósticos con perspectiva de género sobre la situación de las mujeres en el Municipio de León| relizados</t>
  </si>
  <si>
    <t>Elaboración de indicadores de impacto para el fortalecimiento de programas institucionales</t>
  </si>
  <si>
    <t>Vinculación con organizaciones de la sociedad civil| instituciones públicas y privadas para fomentar y desarrollar proyectos de investigación con perspectiva de género</t>
  </si>
  <si>
    <t>Supervisión y elaboración de informes para la evaluación de los programas y acciones institucionales</t>
  </si>
  <si>
    <t xml:space="preserve">Contribuir a garantizar el ejercicio del estado de derecho para promover la justicia| la legalidad y la paz social| mediante la implementación de un modelo de seguridad cívica y colaborativa| donde la sociedad sea corresponsable de la tranquilidad y el bienestar social| a través de la inclusión| la cultura de la paz| el rescate de los valores y la integración familiar </t>
  </si>
  <si>
    <t xml:space="preserve">Las mujeres viven sin violencia mediante el desarrollo de acciones de prevención y atención y el fortalecimiento de la política pública para la igualdad sustantiva entre mujeres y hombres en las actividades de la administración pública municipal </t>
  </si>
  <si>
    <t xml:space="preserve">Programa Municipal para la Igualdad Sustantiva entre Mujeres y Hombres| implementada </t>
  </si>
  <si>
    <t xml:space="preserve">Realización de las sesiones ordinarias del Sistema Municipal. </t>
  </si>
  <si>
    <t xml:space="preserve">Talleres con adolescentes sobre la prevención de embarazo adolescente| realizados. </t>
  </si>
  <si>
    <t xml:space="preserve">Vinculación con las secundarias para la ejecución de los talleres. </t>
  </si>
  <si>
    <t xml:space="preserve">Proyectos comunitarios mediante el desarrollo de conversatorios con mujeres| diseñados. </t>
  </si>
  <si>
    <t xml:space="preserve">Realización de talleres con mujeres. </t>
  </si>
  <si>
    <t xml:space="preserve">Seguimiento a grupos de mujeres. </t>
  </si>
  <si>
    <t xml:space="preserve">Proyectos de emprendimiento de mujeres multiplicadoras| elaborados. </t>
  </si>
  <si>
    <t xml:space="preserve">Realización de talleres con mujeres multiplicadoras. </t>
  </si>
  <si>
    <t xml:space="preserve">Atenciones a mujeres víctimas de violencia feminicida y sus familias| brindadas. </t>
  </si>
  <si>
    <t xml:space="preserve">Realización de monitoreo y contacto de las mujeres víctimas de violencia feminicida y/o sus familias. </t>
  </si>
  <si>
    <t xml:space="preserve">Conversatorios de análisis y reflexión sobre la violencia feminicida| realizados. </t>
  </si>
  <si>
    <t xml:space="preserve">Realización de talleres de reflexión sobre la violencia feminicida. </t>
  </si>
  <si>
    <t>E100203</t>
  </si>
  <si>
    <t>PROGRAMA "IGUALDAD DE GÉNERO”</t>
  </si>
  <si>
    <t xml:space="preserve">Acompañamientos a mujeres indígenas migrantes ante situaciones de violencia| realizados </t>
  </si>
  <si>
    <t xml:space="preserve">Adquisición y pago de insumos para realizar los acompañamientos a mujeres indígenas migrantes </t>
  </si>
  <si>
    <t xml:space="preserve">Identificación de mujeres indígenas migrantes| a través de registros| para conocer su situación de vida. </t>
  </si>
  <si>
    <t>E100204</t>
  </si>
  <si>
    <t>PROGRAMA "ATENCIÓN A GRUPOS VULNERABLES”</t>
  </si>
  <si>
    <t xml:space="preserve">Porcentaje de variación </t>
  </si>
  <si>
    <t>Acciones</t>
  </si>
  <si>
    <t>Eventos</t>
  </si>
  <si>
    <t>Procesos</t>
  </si>
  <si>
    <t>Estrategias</t>
  </si>
  <si>
    <t>Reuniones</t>
  </si>
  <si>
    <t>Sesiones</t>
  </si>
  <si>
    <t>Talleres, pláticas y/o conferencias</t>
  </si>
  <si>
    <t>Atenciones</t>
  </si>
  <si>
    <t>Visitas</t>
  </si>
  <si>
    <t>Seguimientos</t>
  </si>
  <si>
    <t>Orientaciones de primera vez</t>
  </si>
  <si>
    <t>Acompañamientos</t>
  </si>
  <si>
    <t>Grupos</t>
  </si>
  <si>
    <t>Atenciones de primera vez</t>
  </si>
  <si>
    <t>Cartas</t>
  </si>
  <si>
    <t>Orientaciones</t>
  </si>
  <si>
    <t>Diagnósticos</t>
  </si>
  <si>
    <t>Programas de indicadores</t>
  </si>
  <si>
    <t>Vinculaciones</t>
  </si>
  <si>
    <t>Informes</t>
  </si>
  <si>
    <t>Talleres</t>
  </si>
  <si>
    <t>Proyectos</t>
  </si>
  <si>
    <t>Monitoreos</t>
  </si>
  <si>
    <t>Conversatorios</t>
  </si>
  <si>
    <t>Adquisiciones y pagos</t>
  </si>
  <si>
    <t>Identificaciones</t>
  </si>
  <si>
    <t>INSTITUTO MUNICIPAL DE LAS MUJERES
Programas y Proyectos de Inversión
Del 01 DE ENERO al 31 DE MARZO DE 2021</t>
  </si>
  <si>
    <t>LIC. MÓNICA MACIEL MÉNDEZ MORALES</t>
  </si>
  <si>
    <t>LIC. GEOVANNA ESTEFANÍA DAVALOS ÁLVAREZ</t>
  </si>
  <si>
    <t>DIRECTORA GENERAL DEL IMMUJERES</t>
  </si>
  <si>
    <t xml:space="preserve">COORDINADORA DEL ÁREA DE INVESTIGACIÓN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</si>
</sst>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9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justify" wrapText="1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5" fillId="4" borderId="1" xfId="16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4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11" applyFont="1" applyFill="1" applyBorder="1" applyAlignment="1" applyProtection="1">
      <alignment horizontal="left" vertical="center"/>
      <protection locked="0"/>
    </xf>
    <xf numFmtId="0" fontId="5" fillId="4" borderId="4" xfId="11" applyFont="1" applyFill="1" applyBorder="1" applyAlignment="1" applyProtection="1">
      <alignment horizontal="center" vertical="center"/>
      <protection locked="0"/>
    </xf>
    <xf numFmtId="0" fontId="5" fillId="4" borderId="5" xfId="16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4" fontId="5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Continuous" wrapText="1"/>
      <protection locked="0"/>
    </xf>
    <xf numFmtId="0" fontId="5" fillId="4" borderId="3" xfId="0" applyFont="1" applyFill="1" applyBorder="1" applyAlignment="1" applyProtection="1">
      <alignment horizontal="centerContinuous" wrapText="1"/>
      <protection locked="0"/>
    </xf>
    <xf numFmtId="0" fontId="5" fillId="4" borderId="4" xfId="0" applyFont="1" applyFill="1" applyBorder="1" applyAlignment="1" applyProtection="1">
      <alignment horizontal="centerContinuous" wrapText="1"/>
      <protection locked="0"/>
    </xf>
    <xf numFmtId="165" fontId="0" fillId="0" borderId="0" xfId="17" applyNumberFormat="1" applyFont="1" applyProtection="1">
      <protection locked="0"/>
    </xf>
    <xf numFmtId="10" fontId="0" fillId="0" borderId="0" xfId="18" applyNumberFormat="1" applyFont="1" applyProtection="1">
      <protection locked="0"/>
    </xf>
    <xf numFmtId="0" fontId="0" fillId="0" borderId="0" xfId="0" applyNumberFormat="1" applyFont="1" applyProtection="1"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9" fontId="0" fillId="0" borderId="0" xfId="18" applyFont="1" applyAlignment="1" applyProtection="1">
      <alignment horizontal="right" vertical="center"/>
      <protection locked="0"/>
    </xf>
    <xf numFmtId="9" fontId="12" fillId="0" borderId="0" xfId="18" applyFont="1" applyAlignment="1">
      <alignment horizontal="right" vertical="center"/>
    </xf>
    <xf numFmtId="0" fontId="0" fillId="0" borderId="0" xfId="18" applyNumberFormat="1" applyFont="1" applyAlignment="1" applyProtection="1">
      <alignment horizontal="right" vertical="center"/>
      <protection locked="0"/>
    </xf>
    <xf numFmtId="10" fontId="0" fillId="0" borderId="0" xfId="18" applyNumberFormat="1" applyFont="1" applyAlignment="1" applyProtection="1">
      <alignment horizontal="right" vertical="center"/>
      <protection locked="0"/>
    </xf>
    <xf numFmtId="165" fontId="0" fillId="0" borderId="0" xfId="17" applyNumberFormat="1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</xf>
    <xf numFmtId="43" fontId="0" fillId="0" borderId="0" xfId="17" applyFont="1" applyProtection="1"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0" fillId="0" borderId="0" xfId="0" applyFont="1" applyProtection="1"/>
  </cellXfs>
  <cellStyles count="29">
    <cellStyle name="Euro" xfId="1"/>
    <cellStyle name="Millares" xfId="17" builtinId="3"/>
    <cellStyle name="Millares 2" xfId="2"/>
    <cellStyle name="Millares 2 2" xfId="3"/>
    <cellStyle name="Millares 2 2 2" xfId="20"/>
    <cellStyle name="Millares 2 3" xfId="4"/>
    <cellStyle name="Millares 2 3 2" xfId="21"/>
    <cellStyle name="Millares 2 4" xfId="19"/>
    <cellStyle name="Millares 3" xfId="5"/>
    <cellStyle name="Millares 3 2" xfId="22"/>
    <cellStyle name="Millares 4" xfId="28"/>
    <cellStyle name="Moneda 2" xfId="6"/>
    <cellStyle name="Moneda 2 2" xfId="23"/>
    <cellStyle name="Normal" xfId="0" builtinId="0"/>
    <cellStyle name="Normal 2" xfId="7"/>
    <cellStyle name="Normal 2 2" xfId="8"/>
    <cellStyle name="Normal 2 3" xfId="24"/>
    <cellStyle name="Normal 3" xfId="9"/>
    <cellStyle name="Normal 3 2" xfId="25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7"/>
    <cellStyle name="Normal 6 3" xfId="26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showGridLines="0" tabSelected="1" topLeftCell="E1" zoomScale="106" zoomScaleNormal="106" workbookViewId="0">
      <selection activeCell="O40" sqref="O40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4" style="4" bestFit="1" customWidth="1"/>
    <col min="6" max="6" width="13.1640625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49" t="s">
        <v>119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23"/>
      <c r="I2" s="24" t="s">
        <v>8</v>
      </c>
      <c r="J2" s="24"/>
      <c r="K2" s="25"/>
      <c r="L2" s="17" t="s">
        <v>15</v>
      </c>
      <c r="M2" s="16"/>
      <c r="N2" s="18" t="s">
        <v>14</v>
      </c>
      <c r="O2" s="19"/>
    </row>
    <row r="3" spans="1:15" s="1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1" t="s">
        <v>40</v>
      </c>
      <c r="L3" s="12" t="s">
        <v>10</v>
      </c>
      <c r="M3" s="12" t="s">
        <v>11</v>
      </c>
      <c r="N3" s="22" t="s">
        <v>12</v>
      </c>
      <c r="O3" s="22" t="s">
        <v>13</v>
      </c>
    </row>
    <row r="4" spans="1:15" ht="11.25" customHeight="1" x14ac:dyDescent="0.2">
      <c r="A4" s="29" t="s">
        <v>43</v>
      </c>
      <c r="B4" s="31" t="s">
        <v>44</v>
      </c>
      <c r="C4" t="s">
        <v>45</v>
      </c>
      <c r="D4" s="38">
        <v>5019</v>
      </c>
      <c r="E4" s="26">
        <v>428892.68</v>
      </c>
      <c r="F4" s="26">
        <v>0</v>
      </c>
      <c r="G4" s="26">
        <v>74147.004399999991</v>
      </c>
      <c r="H4" s="39" t="s">
        <v>42</v>
      </c>
      <c r="I4" s="39" t="s">
        <v>42</v>
      </c>
      <c r="J4" s="39" t="s">
        <v>42</v>
      </c>
      <c r="K4" s="39" t="s">
        <v>42</v>
      </c>
      <c r="L4" s="27">
        <f>+G4/E4</f>
        <v>0.17288008832419335</v>
      </c>
      <c r="M4" s="28" t="s">
        <v>42</v>
      </c>
      <c r="O4" s="4" t="s">
        <v>42</v>
      </c>
    </row>
    <row r="5" spans="1:15" ht="11.25" customHeight="1" x14ac:dyDescent="0.2">
      <c r="A5" s="32" t="s">
        <v>43</v>
      </c>
      <c r="B5" s="31" t="s">
        <v>44</v>
      </c>
      <c r="C5" t="s">
        <v>46</v>
      </c>
      <c r="D5" s="38">
        <v>5019</v>
      </c>
      <c r="E5" s="26">
        <v>428892.68</v>
      </c>
      <c r="F5" s="26"/>
      <c r="G5" s="26">
        <v>74147.004399999991</v>
      </c>
      <c r="H5" s="40">
        <v>0.65</v>
      </c>
      <c r="I5" s="40">
        <v>0.65</v>
      </c>
      <c r="J5" s="40">
        <v>0</v>
      </c>
      <c r="K5" s="39" t="s">
        <v>92</v>
      </c>
      <c r="L5" s="27">
        <f t="shared" ref="L5:L46" si="0">+G5/E5</f>
        <v>0.17288008832419335</v>
      </c>
      <c r="M5" s="28" t="s">
        <v>42</v>
      </c>
      <c r="O5" s="4" t="s">
        <v>42</v>
      </c>
    </row>
    <row r="6" spans="1:15" ht="11.25" customHeight="1" x14ac:dyDescent="0.2">
      <c r="A6" s="32" t="s">
        <v>43</v>
      </c>
      <c r="B6" s="31" t="s">
        <v>44</v>
      </c>
      <c r="C6" t="s">
        <v>47</v>
      </c>
      <c r="D6" s="38">
        <v>5019</v>
      </c>
      <c r="E6" s="26">
        <v>428892.68</v>
      </c>
      <c r="F6" s="26"/>
      <c r="G6" s="26">
        <v>74147.004399999991</v>
      </c>
      <c r="H6" s="40">
        <v>1</v>
      </c>
      <c r="I6" s="40">
        <v>1</v>
      </c>
      <c r="J6" s="40">
        <v>0</v>
      </c>
      <c r="K6" s="39" t="s">
        <v>93</v>
      </c>
      <c r="L6" s="27">
        <f t="shared" si="0"/>
        <v>0.17288008832419335</v>
      </c>
      <c r="M6" s="28" t="s">
        <v>42</v>
      </c>
      <c r="O6" s="4" t="s">
        <v>42</v>
      </c>
    </row>
    <row r="7" spans="1:15" ht="11.25" customHeight="1" x14ac:dyDescent="0.2">
      <c r="A7" s="32" t="s">
        <v>43</v>
      </c>
      <c r="B7" s="31" t="s">
        <v>44</v>
      </c>
      <c r="C7" t="s">
        <v>48</v>
      </c>
      <c r="D7" s="38">
        <v>5019</v>
      </c>
      <c r="E7" s="26">
        <v>428892.68</v>
      </c>
      <c r="F7" s="26"/>
      <c r="G7" s="26">
        <v>74147.004399999991</v>
      </c>
      <c r="H7" s="40">
        <v>1</v>
      </c>
      <c r="I7" s="40">
        <v>1</v>
      </c>
      <c r="J7" s="41">
        <v>0.1</v>
      </c>
      <c r="K7" s="45" t="s">
        <v>94</v>
      </c>
      <c r="L7" s="27">
        <f t="shared" si="0"/>
        <v>0.17288008832419335</v>
      </c>
      <c r="M7" s="28" t="s">
        <v>42</v>
      </c>
      <c r="O7" s="4" t="s">
        <v>42</v>
      </c>
    </row>
    <row r="8" spans="1:15" ht="11.25" customHeight="1" x14ac:dyDescent="0.2">
      <c r="A8" s="32" t="s">
        <v>43</v>
      </c>
      <c r="B8" s="31" t="s">
        <v>44</v>
      </c>
      <c r="C8" t="s">
        <v>49</v>
      </c>
      <c r="D8" s="38">
        <v>5019</v>
      </c>
      <c r="E8" s="26">
        <v>428892.68</v>
      </c>
      <c r="F8" s="26"/>
      <c r="G8" s="26">
        <v>74147.004399999991</v>
      </c>
      <c r="H8" s="42">
        <v>5</v>
      </c>
      <c r="I8" s="42">
        <v>5</v>
      </c>
      <c r="J8" s="40">
        <v>0.2</v>
      </c>
      <c r="K8" s="39" t="s">
        <v>95</v>
      </c>
      <c r="L8" s="27">
        <f t="shared" si="0"/>
        <v>0.17288008832419335</v>
      </c>
      <c r="M8" s="28"/>
    </row>
    <row r="9" spans="1:15" ht="11.25" customHeight="1" x14ac:dyDescent="0.2">
      <c r="A9" s="32" t="s">
        <v>43</v>
      </c>
      <c r="B9" s="31" t="s">
        <v>44</v>
      </c>
      <c r="C9" t="s">
        <v>50</v>
      </c>
      <c r="D9" s="38">
        <v>5019</v>
      </c>
      <c r="E9" s="26">
        <v>428892.68</v>
      </c>
      <c r="F9" s="26">
        <v>0</v>
      </c>
      <c r="G9" s="26">
        <v>74147.004399999991</v>
      </c>
      <c r="H9" s="42">
        <v>2</v>
      </c>
      <c r="I9" s="42">
        <v>2</v>
      </c>
      <c r="J9" s="40">
        <v>0</v>
      </c>
      <c r="K9" s="39" t="s">
        <v>96</v>
      </c>
      <c r="L9" s="27">
        <f t="shared" si="0"/>
        <v>0.17288008832419335</v>
      </c>
      <c r="M9" s="28" t="s">
        <v>42</v>
      </c>
      <c r="O9" s="4" t="s">
        <v>42</v>
      </c>
    </row>
    <row r="10" spans="1:15" ht="11.25" customHeight="1" x14ac:dyDescent="0.2">
      <c r="A10" s="32" t="s">
        <v>43</v>
      </c>
      <c r="B10" s="31" t="s">
        <v>44</v>
      </c>
      <c r="C10" t="s">
        <v>51</v>
      </c>
      <c r="D10" s="38">
        <v>5019</v>
      </c>
      <c r="E10" s="4">
        <v>428892.68</v>
      </c>
      <c r="G10" s="4">
        <v>74147.004399999991</v>
      </c>
      <c r="H10" s="42">
        <v>34</v>
      </c>
      <c r="I10" s="42">
        <v>34</v>
      </c>
      <c r="J10" s="40">
        <v>0</v>
      </c>
      <c r="K10" s="39" t="s">
        <v>97</v>
      </c>
      <c r="L10" s="27">
        <f t="shared" si="0"/>
        <v>0.17288008832419335</v>
      </c>
    </row>
    <row r="11" spans="1:15" ht="11.25" customHeight="1" x14ac:dyDescent="0.2">
      <c r="A11" s="32" t="s">
        <v>43</v>
      </c>
      <c r="B11" s="31" t="s">
        <v>44</v>
      </c>
      <c r="C11" s="30" t="s">
        <v>52</v>
      </c>
      <c r="D11" s="38">
        <v>5019</v>
      </c>
      <c r="E11" s="4">
        <v>428892.68</v>
      </c>
      <c r="G11" s="4">
        <v>74147.004399999991</v>
      </c>
      <c r="H11" s="40">
        <v>1</v>
      </c>
      <c r="I11" s="40">
        <v>1</v>
      </c>
      <c r="J11" s="40">
        <v>0</v>
      </c>
      <c r="K11" s="39" t="s">
        <v>98</v>
      </c>
      <c r="L11" s="27">
        <f t="shared" si="0"/>
        <v>0.17288008832419335</v>
      </c>
    </row>
    <row r="12" spans="1:15" ht="11.25" customHeight="1" x14ac:dyDescent="0.2">
      <c r="A12" s="32" t="s">
        <v>43</v>
      </c>
      <c r="B12" s="31" t="s">
        <v>44</v>
      </c>
      <c r="C12" t="s">
        <v>53</v>
      </c>
      <c r="D12" s="38">
        <v>5019</v>
      </c>
      <c r="E12" s="4">
        <v>428892.68</v>
      </c>
      <c r="G12" s="4">
        <v>74147.004399999991</v>
      </c>
      <c r="H12" s="40">
        <v>1</v>
      </c>
      <c r="I12" s="40">
        <v>1</v>
      </c>
      <c r="J12" s="40">
        <v>0</v>
      </c>
      <c r="K12" s="39" t="s">
        <v>99</v>
      </c>
      <c r="L12" s="27">
        <f t="shared" si="0"/>
        <v>0.17288008832419335</v>
      </c>
    </row>
    <row r="13" spans="1:15" ht="11.25" customHeight="1" x14ac:dyDescent="0.2">
      <c r="A13" s="32" t="s">
        <v>43</v>
      </c>
      <c r="B13" s="31" t="s">
        <v>44</v>
      </c>
      <c r="C13" t="s">
        <v>54</v>
      </c>
      <c r="D13" s="38">
        <v>5019</v>
      </c>
      <c r="E13" s="4">
        <v>428892.68</v>
      </c>
      <c r="G13" s="4">
        <v>74147.004399999991</v>
      </c>
      <c r="H13" s="40">
        <v>0.5</v>
      </c>
      <c r="I13" s="40">
        <v>0.5</v>
      </c>
      <c r="J13" s="40">
        <v>0</v>
      </c>
      <c r="K13" s="39" t="s">
        <v>100</v>
      </c>
      <c r="L13" s="27">
        <f t="shared" si="0"/>
        <v>0.17288008832419335</v>
      </c>
    </row>
    <row r="14" spans="1:15" ht="11.25" customHeight="1" x14ac:dyDescent="0.2">
      <c r="A14" s="32" t="s">
        <v>43</v>
      </c>
      <c r="B14" s="31" t="s">
        <v>44</v>
      </c>
      <c r="C14" t="s">
        <v>55</v>
      </c>
      <c r="D14" s="38">
        <v>5019</v>
      </c>
      <c r="E14" s="4">
        <v>428892.68</v>
      </c>
      <c r="G14" s="4">
        <v>74147.004399999991</v>
      </c>
      <c r="H14" s="40">
        <v>1</v>
      </c>
      <c r="I14" s="40">
        <v>1</v>
      </c>
      <c r="J14" s="40">
        <v>1</v>
      </c>
      <c r="K14" s="39" t="s">
        <v>101</v>
      </c>
      <c r="L14" s="27">
        <f t="shared" si="0"/>
        <v>0.17288008832419335</v>
      </c>
    </row>
    <row r="15" spans="1:15" ht="11.25" customHeight="1" x14ac:dyDescent="0.2">
      <c r="A15" s="32" t="s">
        <v>43</v>
      </c>
      <c r="B15" s="31" t="s">
        <v>44</v>
      </c>
      <c r="C15" t="s">
        <v>56</v>
      </c>
      <c r="D15" s="38">
        <v>5019</v>
      </c>
      <c r="E15" s="4">
        <v>428892.68</v>
      </c>
      <c r="G15" s="4">
        <v>74147.004399999991</v>
      </c>
      <c r="H15" s="40">
        <v>0.8</v>
      </c>
      <c r="I15" s="40">
        <v>0.8</v>
      </c>
      <c r="J15" s="40">
        <v>1</v>
      </c>
      <c r="K15" s="39" t="s">
        <v>102</v>
      </c>
      <c r="L15" s="27">
        <f t="shared" si="0"/>
        <v>0.17288008832419335</v>
      </c>
    </row>
    <row r="16" spans="1:15" ht="11.25" customHeight="1" x14ac:dyDescent="0.2">
      <c r="A16" s="32" t="s">
        <v>43</v>
      </c>
      <c r="B16" s="31" t="s">
        <v>44</v>
      </c>
      <c r="C16" t="s">
        <v>57</v>
      </c>
      <c r="D16" s="38">
        <v>5019</v>
      </c>
      <c r="E16" s="4">
        <v>428892.68</v>
      </c>
      <c r="G16" s="4">
        <v>74147.004399999991</v>
      </c>
      <c r="H16" s="40">
        <v>0.9</v>
      </c>
      <c r="I16" s="40">
        <v>0.9</v>
      </c>
      <c r="J16" s="40">
        <v>1</v>
      </c>
      <c r="K16" s="39" t="s">
        <v>103</v>
      </c>
      <c r="L16" s="27">
        <f t="shared" si="0"/>
        <v>0.17288008832419335</v>
      </c>
    </row>
    <row r="17" spans="1:12" ht="11.25" customHeight="1" x14ac:dyDescent="0.2">
      <c r="A17" s="32" t="s">
        <v>43</v>
      </c>
      <c r="B17" s="31" t="s">
        <v>44</v>
      </c>
      <c r="C17" t="s">
        <v>58</v>
      </c>
      <c r="D17" s="38">
        <v>5019</v>
      </c>
      <c r="E17" s="4">
        <v>428892.68</v>
      </c>
      <c r="G17" s="4">
        <v>74147.004399999991</v>
      </c>
      <c r="H17" s="40">
        <v>0.6</v>
      </c>
      <c r="I17" s="40">
        <v>0.6</v>
      </c>
      <c r="J17" s="40">
        <v>1</v>
      </c>
      <c r="K17" s="39" t="s">
        <v>104</v>
      </c>
      <c r="L17" s="27">
        <f t="shared" si="0"/>
        <v>0.17288008832419335</v>
      </c>
    </row>
    <row r="18" spans="1:12" ht="11.25" customHeight="1" x14ac:dyDescent="0.2">
      <c r="A18" s="32" t="s">
        <v>43</v>
      </c>
      <c r="B18" s="31" t="s">
        <v>44</v>
      </c>
      <c r="C18" t="s">
        <v>59</v>
      </c>
      <c r="D18" s="38">
        <v>5019</v>
      </c>
      <c r="E18" s="4">
        <v>428892.68</v>
      </c>
      <c r="G18" s="4">
        <v>74147.004399999991</v>
      </c>
      <c r="H18" s="43">
        <v>0.55830000000000002</v>
      </c>
      <c r="I18" s="43">
        <v>0.55830000000000002</v>
      </c>
      <c r="J18" s="43">
        <v>0.60880000000000001</v>
      </c>
      <c r="K18" s="39" t="s">
        <v>103</v>
      </c>
      <c r="L18" s="27">
        <f t="shared" si="0"/>
        <v>0.17288008832419335</v>
      </c>
    </row>
    <row r="19" spans="1:12" ht="11.25" customHeight="1" x14ac:dyDescent="0.2">
      <c r="A19" s="32" t="s">
        <v>43</v>
      </c>
      <c r="B19" s="31" t="s">
        <v>44</v>
      </c>
      <c r="C19" t="s">
        <v>60</v>
      </c>
      <c r="D19" s="38">
        <v>5019</v>
      </c>
      <c r="E19" s="4">
        <v>428892.68</v>
      </c>
      <c r="G19" s="4">
        <v>74147.004399999991</v>
      </c>
      <c r="H19" s="44">
        <v>24</v>
      </c>
      <c r="I19" s="44">
        <v>24</v>
      </c>
      <c r="J19" s="39">
        <v>6</v>
      </c>
      <c r="K19" s="39" t="s">
        <v>105</v>
      </c>
      <c r="L19" s="27">
        <f t="shared" si="0"/>
        <v>0.17288008832419335</v>
      </c>
    </row>
    <row r="20" spans="1:12" ht="11.25" customHeight="1" x14ac:dyDescent="0.2">
      <c r="A20" s="32" t="s">
        <v>43</v>
      </c>
      <c r="B20" s="31" t="s">
        <v>44</v>
      </c>
      <c r="C20" t="s">
        <v>61</v>
      </c>
      <c r="D20" s="38">
        <v>5019</v>
      </c>
      <c r="E20" s="4">
        <v>428892.68</v>
      </c>
      <c r="G20" s="4">
        <v>74147.004399999991</v>
      </c>
      <c r="H20" s="40">
        <v>0.55000000000000004</v>
      </c>
      <c r="I20" s="40">
        <v>0.55000000000000004</v>
      </c>
      <c r="J20" s="40">
        <v>1</v>
      </c>
      <c r="K20" s="39" t="s">
        <v>102</v>
      </c>
      <c r="L20" s="27">
        <f t="shared" si="0"/>
        <v>0.17288008832419335</v>
      </c>
    </row>
    <row r="21" spans="1:12" ht="11.25" customHeight="1" x14ac:dyDescent="0.2">
      <c r="A21" s="32" t="s">
        <v>43</v>
      </c>
      <c r="B21" s="31" t="s">
        <v>44</v>
      </c>
      <c r="C21" t="s">
        <v>62</v>
      </c>
      <c r="D21" s="38">
        <v>5019</v>
      </c>
      <c r="E21" s="4">
        <v>428892.68</v>
      </c>
      <c r="G21" s="4">
        <v>74147.004399999991</v>
      </c>
      <c r="H21" s="40">
        <v>0.55000000000000004</v>
      </c>
      <c r="I21" s="40">
        <v>0.55000000000000004</v>
      </c>
      <c r="J21" s="43">
        <v>0.7379</v>
      </c>
      <c r="K21" s="39" t="s">
        <v>106</v>
      </c>
      <c r="L21" s="27">
        <f t="shared" si="0"/>
        <v>0.17288008832419335</v>
      </c>
    </row>
    <row r="22" spans="1:12" ht="11.25" customHeight="1" x14ac:dyDescent="0.2">
      <c r="A22" s="32" t="s">
        <v>43</v>
      </c>
      <c r="B22" s="31" t="s">
        <v>44</v>
      </c>
      <c r="C22" t="s">
        <v>63</v>
      </c>
      <c r="D22" s="38">
        <v>5019</v>
      </c>
      <c r="E22" s="4">
        <v>428892.68</v>
      </c>
      <c r="G22" s="4">
        <v>74147.004399999991</v>
      </c>
      <c r="H22" s="40">
        <v>1</v>
      </c>
      <c r="I22" s="40">
        <v>1</v>
      </c>
      <c r="J22" s="39">
        <v>0</v>
      </c>
      <c r="K22" s="39" t="s">
        <v>93</v>
      </c>
      <c r="L22" s="27">
        <f t="shared" si="0"/>
        <v>0.17288008832419335</v>
      </c>
    </row>
    <row r="23" spans="1:12" ht="11.25" customHeight="1" x14ac:dyDescent="0.2">
      <c r="A23" s="32" t="s">
        <v>43</v>
      </c>
      <c r="B23" s="31" t="s">
        <v>44</v>
      </c>
      <c r="C23" t="s">
        <v>64</v>
      </c>
      <c r="D23" s="38">
        <v>5019</v>
      </c>
      <c r="E23" s="4">
        <v>428892.68</v>
      </c>
      <c r="G23" s="4">
        <v>74147.004399999991</v>
      </c>
      <c r="H23" s="40">
        <v>1</v>
      </c>
      <c r="I23" s="40">
        <v>1</v>
      </c>
      <c r="J23" s="40">
        <v>1</v>
      </c>
      <c r="K23" s="39" t="s">
        <v>107</v>
      </c>
      <c r="L23" s="27">
        <f t="shared" si="0"/>
        <v>0.17288008832419335</v>
      </c>
    </row>
    <row r="24" spans="1:12" x14ac:dyDescent="0.2">
      <c r="A24" s="32" t="s">
        <v>43</v>
      </c>
      <c r="B24" s="31" t="s">
        <v>44</v>
      </c>
      <c r="C24" t="s">
        <v>65</v>
      </c>
      <c r="D24" s="38">
        <v>5019</v>
      </c>
      <c r="E24" s="4">
        <v>428892.68</v>
      </c>
      <c r="G24" s="4">
        <v>74147.004399999991</v>
      </c>
      <c r="H24" s="40">
        <v>1</v>
      </c>
      <c r="I24" s="40">
        <v>1</v>
      </c>
      <c r="J24" s="40">
        <v>1</v>
      </c>
      <c r="K24" s="39" t="s">
        <v>108</v>
      </c>
      <c r="L24" s="27">
        <f t="shared" si="0"/>
        <v>0.17288008832419335</v>
      </c>
    </row>
    <row r="25" spans="1:12" x14ac:dyDescent="0.2">
      <c r="A25" s="32" t="s">
        <v>43</v>
      </c>
      <c r="B25" s="31" t="s">
        <v>44</v>
      </c>
      <c r="C25" t="s">
        <v>66</v>
      </c>
      <c r="D25" s="38">
        <v>5019</v>
      </c>
      <c r="E25" s="4">
        <v>428892.68</v>
      </c>
      <c r="G25" s="4">
        <v>74147.004399999991</v>
      </c>
      <c r="H25" s="44">
        <v>3</v>
      </c>
      <c r="I25" s="44">
        <v>3</v>
      </c>
      <c r="J25" s="39">
        <v>0</v>
      </c>
      <c r="K25" s="39" t="s">
        <v>109</v>
      </c>
      <c r="L25" s="27">
        <f t="shared" si="0"/>
        <v>0.17288008832419335</v>
      </c>
    </row>
    <row r="26" spans="1:12" x14ac:dyDescent="0.2">
      <c r="A26" s="32" t="s">
        <v>43</v>
      </c>
      <c r="B26" s="31" t="s">
        <v>44</v>
      </c>
      <c r="C26" t="s">
        <v>67</v>
      </c>
      <c r="D26" s="38">
        <v>5019</v>
      </c>
      <c r="E26" s="4">
        <v>428892.68</v>
      </c>
      <c r="G26" s="4">
        <v>74147.004399999991</v>
      </c>
      <c r="H26" s="44">
        <v>4</v>
      </c>
      <c r="I26" s="44">
        <v>4</v>
      </c>
      <c r="J26" s="39">
        <v>0</v>
      </c>
      <c r="K26" s="39" t="s">
        <v>110</v>
      </c>
      <c r="L26" s="27">
        <f t="shared" si="0"/>
        <v>0.17288008832419335</v>
      </c>
    </row>
    <row r="27" spans="1:12" x14ac:dyDescent="0.2">
      <c r="A27" s="32" t="s">
        <v>43</v>
      </c>
      <c r="B27" s="31" t="s">
        <v>44</v>
      </c>
      <c r="C27" t="s">
        <v>68</v>
      </c>
      <c r="D27" s="38">
        <v>5019</v>
      </c>
      <c r="E27" s="4">
        <v>428892.68</v>
      </c>
      <c r="G27" s="4">
        <v>74147.004399999991</v>
      </c>
      <c r="H27" s="40">
        <v>1</v>
      </c>
      <c r="I27" s="40">
        <v>1</v>
      </c>
      <c r="J27" s="39">
        <v>0</v>
      </c>
      <c r="K27" s="39" t="s">
        <v>111</v>
      </c>
      <c r="L27" s="27">
        <f t="shared" si="0"/>
        <v>0.17288008832419335</v>
      </c>
    </row>
    <row r="28" spans="1:12" x14ac:dyDescent="0.2">
      <c r="A28" s="32" t="s">
        <v>43</v>
      </c>
      <c r="B28" s="31" t="s">
        <v>44</v>
      </c>
      <c r="C28" t="s">
        <v>69</v>
      </c>
      <c r="D28" s="38">
        <v>5019</v>
      </c>
      <c r="E28" s="4">
        <v>428892.68</v>
      </c>
      <c r="G28" s="4">
        <v>74147.004399999991</v>
      </c>
      <c r="H28" s="44">
        <v>4</v>
      </c>
      <c r="I28" s="44">
        <v>4</v>
      </c>
      <c r="J28" s="39">
        <v>1</v>
      </c>
      <c r="K28" s="39" t="s">
        <v>112</v>
      </c>
      <c r="L28" s="27">
        <f t="shared" si="0"/>
        <v>0.17288008832419335</v>
      </c>
    </row>
    <row r="29" spans="1:12" x14ac:dyDescent="0.2">
      <c r="A29" s="35" t="s">
        <v>85</v>
      </c>
      <c r="B29" s="34" t="s">
        <v>86</v>
      </c>
      <c r="C29" s="30" t="s">
        <v>70</v>
      </c>
      <c r="D29" s="38">
        <v>5019</v>
      </c>
      <c r="H29" s="40" t="s">
        <v>42</v>
      </c>
      <c r="I29" s="39" t="s">
        <v>42</v>
      </c>
      <c r="J29" s="39" t="s">
        <v>42</v>
      </c>
      <c r="K29" s="39" t="s">
        <v>42</v>
      </c>
      <c r="L29" s="27"/>
    </row>
    <row r="30" spans="1:12" x14ac:dyDescent="0.2">
      <c r="A30" s="35" t="s">
        <v>85</v>
      </c>
      <c r="B30" s="34" t="s">
        <v>86</v>
      </c>
      <c r="C30" s="30" t="s">
        <v>71</v>
      </c>
      <c r="D30" s="38">
        <v>5019</v>
      </c>
      <c r="H30" s="40" t="s">
        <v>42</v>
      </c>
      <c r="I30" s="39" t="s">
        <v>42</v>
      </c>
      <c r="J30" s="39" t="s">
        <v>42</v>
      </c>
      <c r="K30" s="39" t="s">
        <v>42</v>
      </c>
      <c r="L30" s="27"/>
    </row>
    <row r="31" spans="1:12" x14ac:dyDescent="0.2">
      <c r="A31" s="35" t="s">
        <v>85</v>
      </c>
      <c r="B31" s="34" t="s">
        <v>86</v>
      </c>
      <c r="C31" s="30" t="s">
        <v>72</v>
      </c>
      <c r="D31" s="38">
        <v>5019</v>
      </c>
      <c r="H31" s="40" t="s">
        <v>42</v>
      </c>
      <c r="I31" s="39" t="s">
        <v>42</v>
      </c>
      <c r="J31" s="39" t="s">
        <v>42</v>
      </c>
      <c r="K31" s="39" t="s">
        <v>42</v>
      </c>
      <c r="L31" s="27"/>
    </row>
    <row r="32" spans="1:12" x14ac:dyDescent="0.2">
      <c r="A32" s="35" t="s">
        <v>85</v>
      </c>
      <c r="B32" s="34" t="s">
        <v>86</v>
      </c>
      <c r="C32" s="30" t="s">
        <v>73</v>
      </c>
      <c r="D32" s="38">
        <v>5019</v>
      </c>
      <c r="H32" s="39">
        <v>4</v>
      </c>
      <c r="I32" s="39">
        <v>4</v>
      </c>
      <c r="J32" s="46">
        <v>1</v>
      </c>
      <c r="K32" s="39" t="s">
        <v>97</v>
      </c>
      <c r="L32" s="27"/>
    </row>
    <row r="33" spans="1:12" x14ac:dyDescent="0.2">
      <c r="A33" s="35" t="s">
        <v>85</v>
      </c>
      <c r="B33" s="34" t="s">
        <v>86</v>
      </c>
      <c r="C33" s="30" t="s">
        <v>74</v>
      </c>
      <c r="D33" s="38">
        <v>5019</v>
      </c>
      <c r="E33" s="4">
        <v>300000</v>
      </c>
      <c r="G33" s="4">
        <v>22500</v>
      </c>
      <c r="H33" s="44">
        <v>83</v>
      </c>
      <c r="I33" s="39">
        <v>83</v>
      </c>
      <c r="J33" s="39">
        <v>0</v>
      </c>
      <c r="K33" s="39" t="s">
        <v>113</v>
      </c>
      <c r="L33" s="27">
        <f t="shared" si="0"/>
        <v>7.4999999999999997E-2</v>
      </c>
    </row>
    <row r="34" spans="1:12" x14ac:dyDescent="0.2">
      <c r="A34" s="35" t="s">
        <v>85</v>
      </c>
      <c r="B34" s="34" t="s">
        <v>86</v>
      </c>
      <c r="C34" s="30" t="s">
        <v>75</v>
      </c>
      <c r="D34" s="38">
        <v>5019</v>
      </c>
      <c r="H34" s="44">
        <v>6</v>
      </c>
      <c r="I34" s="39">
        <v>6</v>
      </c>
      <c r="J34" s="39">
        <v>1</v>
      </c>
      <c r="K34" s="39" t="s">
        <v>111</v>
      </c>
      <c r="L34" s="27"/>
    </row>
    <row r="35" spans="1:12" x14ac:dyDescent="0.2">
      <c r="A35" s="35" t="s">
        <v>85</v>
      </c>
      <c r="B35" s="34" t="s">
        <v>86</v>
      </c>
      <c r="C35" s="30" t="s">
        <v>76</v>
      </c>
      <c r="D35" s="38">
        <v>5019</v>
      </c>
      <c r="E35" s="4">
        <v>2000000</v>
      </c>
      <c r="G35" s="4">
        <v>150000</v>
      </c>
      <c r="H35" s="44">
        <v>23</v>
      </c>
      <c r="I35" s="44">
        <v>23</v>
      </c>
      <c r="J35" s="44">
        <v>9</v>
      </c>
      <c r="K35" s="39" t="s">
        <v>114</v>
      </c>
      <c r="L35" s="27">
        <f t="shared" si="0"/>
        <v>7.4999999999999997E-2</v>
      </c>
    </row>
    <row r="36" spans="1:12" x14ac:dyDescent="0.2">
      <c r="A36" s="35" t="s">
        <v>85</v>
      </c>
      <c r="B36" s="34" t="s">
        <v>86</v>
      </c>
      <c r="C36" s="30" t="s">
        <v>77</v>
      </c>
      <c r="D36" s="38">
        <v>5019</v>
      </c>
      <c r="H36" s="44">
        <v>260</v>
      </c>
      <c r="I36" s="44">
        <v>260</v>
      </c>
      <c r="J36" s="44">
        <v>68</v>
      </c>
      <c r="K36" s="39" t="s">
        <v>113</v>
      </c>
      <c r="L36" s="27"/>
    </row>
    <row r="37" spans="1:12" x14ac:dyDescent="0.2">
      <c r="A37" s="35" t="s">
        <v>85</v>
      </c>
      <c r="B37" s="34" t="s">
        <v>86</v>
      </c>
      <c r="C37" s="30" t="s">
        <v>78</v>
      </c>
      <c r="D37" s="38">
        <v>5019</v>
      </c>
      <c r="H37" s="44">
        <v>104</v>
      </c>
      <c r="I37" s="44">
        <v>104</v>
      </c>
      <c r="J37" s="39">
        <v>0</v>
      </c>
      <c r="K37" s="39" t="s">
        <v>102</v>
      </c>
      <c r="L37" s="27"/>
    </row>
    <row r="38" spans="1:12" x14ac:dyDescent="0.2">
      <c r="A38" s="35" t="s">
        <v>85</v>
      </c>
      <c r="B38" s="34" t="s">
        <v>86</v>
      </c>
      <c r="C38" s="30" t="s">
        <v>79</v>
      </c>
      <c r="D38" s="38">
        <v>5019</v>
      </c>
      <c r="H38" s="44">
        <v>13</v>
      </c>
      <c r="I38" s="44">
        <v>13</v>
      </c>
      <c r="J38" s="44">
        <v>13</v>
      </c>
      <c r="K38" s="39" t="s">
        <v>114</v>
      </c>
      <c r="L38" s="27"/>
    </row>
    <row r="39" spans="1:12" x14ac:dyDescent="0.2">
      <c r="A39" s="35" t="s">
        <v>85</v>
      </c>
      <c r="B39" s="34" t="s">
        <v>86</v>
      </c>
      <c r="C39" s="30" t="s">
        <v>80</v>
      </c>
      <c r="D39" s="38">
        <v>5019</v>
      </c>
      <c r="H39" s="44">
        <v>13</v>
      </c>
      <c r="I39" s="44">
        <v>13</v>
      </c>
      <c r="J39" s="44">
        <v>13</v>
      </c>
      <c r="K39" s="39" t="s">
        <v>113</v>
      </c>
      <c r="L39" s="27"/>
    </row>
    <row r="40" spans="1:12" x14ac:dyDescent="0.2">
      <c r="A40" s="35" t="s">
        <v>85</v>
      </c>
      <c r="B40" s="34" t="s">
        <v>86</v>
      </c>
      <c r="C40" s="30" t="s">
        <v>81</v>
      </c>
      <c r="D40" s="38">
        <v>5019</v>
      </c>
      <c r="E40" s="4">
        <v>1990000</v>
      </c>
      <c r="G40" s="4">
        <v>85840</v>
      </c>
      <c r="H40" s="44">
        <v>330</v>
      </c>
      <c r="I40" s="44">
        <v>330</v>
      </c>
      <c r="J40" s="44">
        <v>89</v>
      </c>
      <c r="K40" s="39" t="s">
        <v>100</v>
      </c>
      <c r="L40" s="27">
        <f t="shared" si="0"/>
        <v>4.3135678391959802E-2</v>
      </c>
    </row>
    <row r="41" spans="1:12" x14ac:dyDescent="0.2">
      <c r="A41" s="35" t="s">
        <v>85</v>
      </c>
      <c r="B41" s="34" t="s">
        <v>86</v>
      </c>
      <c r="C41" s="30" t="s">
        <v>82</v>
      </c>
      <c r="D41" s="38">
        <v>5019</v>
      </c>
      <c r="H41" s="44">
        <v>12</v>
      </c>
      <c r="I41" s="44">
        <v>12</v>
      </c>
      <c r="J41" s="44">
        <v>2</v>
      </c>
      <c r="K41" s="39" t="s">
        <v>115</v>
      </c>
      <c r="L41" s="27"/>
    </row>
    <row r="42" spans="1:12" x14ac:dyDescent="0.2">
      <c r="A42" s="35" t="s">
        <v>85</v>
      </c>
      <c r="B42" s="34" t="s">
        <v>86</v>
      </c>
      <c r="C42" s="30" t="s">
        <v>83</v>
      </c>
      <c r="D42" s="38">
        <v>5019</v>
      </c>
      <c r="H42" s="44">
        <v>11</v>
      </c>
      <c r="I42" s="44">
        <v>11</v>
      </c>
      <c r="J42" s="39">
        <v>5</v>
      </c>
      <c r="K42" s="39" t="s">
        <v>116</v>
      </c>
      <c r="L42" s="27"/>
    </row>
    <row r="43" spans="1:12" x14ac:dyDescent="0.2">
      <c r="A43" s="35" t="s">
        <v>85</v>
      </c>
      <c r="B43" s="34" t="s">
        <v>86</v>
      </c>
      <c r="C43" s="30" t="s">
        <v>84</v>
      </c>
      <c r="D43" s="38">
        <v>5019</v>
      </c>
      <c r="H43" s="44">
        <v>66</v>
      </c>
      <c r="I43" s="44">
        <v>66</v>
      </c>
      <c r="J43" s="39">
        <v>24</v>
      </c>
      <c r="K43" s="39" t="s">
        <v>113</v>
      </c>
      <c r="L43" s="27"/>
    </row>
    <row r="44" spans="1:12" x14ac:dyDescent="0.2">
      <c r="A44" s="37" t="s">
        <v>90</v>
      </c>
      <c r="B44" s="36" t="s">
        <v>91</v>
      </c>
      <c r="C44" s="33" t="s">
        <v>87</v>
      </c>
      <c r="D44" s="38">
        <v>5019</v>
      </c>
      <c r="H44" s="44">
        <v>38</v>
      </c>
      <c r="I44" s="39">
        <v>38</v>
      </c>
      <c r="J44" s="39">
        <v>0</v>
      </c>
      <c r="K44" s="47" t="s">
        <v>104</v>
      </c>
      <c r="L44" s="27"/>
    </row>
    <row r="45" spans="1:12" x14ac:dyDescent="0.2">
      <c r="A45" s="37" t="s">
        <v>90</v>
      </c>
      <c r="B45" s="36" t="s">
        <v>91</v>
      </c>
      <c r="C45" s="33" t="s">
        <v>88</v>
      </c>
      <c r="D45" s="38">
        <v>5019</v>
      </c>
      <c r="H45" s="40">
        <v>1</v>
      </c>
      <c r="I45" s="40">
        <v>1</v>
      </c>
      <c r="J45" s="39">
        <v>0</v>
      </c>
      <c r="K45" s="47" t="s">
        <v>117</v>
      </c>
      <c r="L45" s="27"/>
    </row>
    <row r="46" spans="1:12" x14ac:dyDescent="0.2">
      <c r="A46" s="37" t="s">
        <v>90</v>
      </c>
      <c r="B46" s="36" t="s">
        <v>91</v>
      </c>
      <c r="C46" s="33" t="s">
        <v>89</v>
      </c>
      <c r="D46" s="38">
        <v>5019</v>
      </c>
      <c r="H46" s="44">
        <v>38</v>
      </c>
      <c r="I46" s="39">
        <v>38</v>
      </c>
      <c r="J46" s="39">
        <v>0</v>
      </c>
      <c r="K46" s="47" t="s">
        <v>118</v>
      </c>
      <c r="L46" s="27"/>
    </row>
    <row r="47" spans="1:12" x14ac:dyDescent="0.2">
      <c r="C47" s="30"/>
      <c r="E47" s="4">
        <v>15012316.999999996</v>
      </c>
      <c r="G47" s="48">
        <v>2112015.1099999994</v>
      </c>
    </row>
    <row r="49" spans="2:22" x14ac:dyDescent="0.2">
      <c r="C49" s="30"/>
    </row>
    <row r="50" spans="2:22" s="50" customFormat="1" x14ac:dyDescent="0.2">
      <c r="B50" s="4"/>
      <c r="C50" s="4" t="s">
        <v>120</v>
      </c>
      <c r="D50" s="4"/>
      <c r="E50" s="4"/>
      <c r="F50" s="4"/>
      <c r="G50" s="4"/>
      <c r="H50" s="4" t="s">
        <v>121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2:22" s="50" customFormat="1" x14ac:dyDescent="0.2">
      <c r="B51" s="4"/>
      <c r="C51" s="4" t="s">
        <v>122</v>
      </c>
      <c r="D51" s="4"/>
      <c r="E51" s="4"/>
      <c r="F51" s="4"/>
      <c r="G51" s="4"/>
      <c r="H51" s="4" t="s">
        <v>123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3" spans="2:22" x14ac:dyDescent="0.2">
      <c r="C53" s="30"/>
    </row>
    <row r="55" spans="2:22" x14ac:dyDescent="0.2">
      <c r="C55" s="33"/>
    </row>
    <row r="58" spans="2:22" x14ac:dyDescent="0.2">
      <c r="C58" s="30"/>
    </row>
  </sheetData>
  <sheetProtection formatCells="0" formatColumns="0" formatRows="0" insertRows="0" deleteRows="0" autoFilter="0"/>
  <autoFilter ref="A3:O29"/>
  <mergeCells count="1">
    <mergeCell ref="A1:O1"/>
  </mergeCells>
  <dataValidations disablePrompts="1"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  <ignoredErrors>
    <ignoredError sqref="L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1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2017-03-30T22:21:48Z</cp:lastPrinted>
  <dcterms:created xsi:type="dcterms:W3CDTF">2014-10-22T05:35:08Z</dcterms:created>
  <dcterms:modified xsi:type="dcterms:W3CDTF">2021-04-27T17:10:45Z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