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1\PRIMER TRIMESTRE\"/>
    </mc:Choice>
  </mc:AlternateContent>
  <bookViews>
    <workbookView xWindow="-120" yWindow="-120" windowWidth="20730" windowHeight="11160"/>
  </bookViews>
  <sheets>
    <sheet name="EAI" sheetId="4" r:id="rId1"/>
  </sheets>
  <externalReferences>
    <externalReference r:id="rId2"/>
    <externalReference r:id="rId3"/>
  </externalReference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9" i="4" l="1"/>
  <c r="F39" i="4"/>
  <c r="E39" i="4"/>
  <c r="D39" i="4"/>
  <c r="C39" i="4"/>
  <c r="G13" i="4"/>
  <c r="F13" i="4"/>
  <c r="D13" i="4"/>
  <c r="H40" i="4" l="1"/>
  <c r="G16" i="4" l="1"/>
  <c r="F16" i="4"/>
  <c r="E16" i="4"/>
  <c r="D16" i="4"/>
  <c r="C16" i="4"/>
  <c r="H16" i="4" l="1"/>
</calcChain>
</file>

<file path=xl/sharedStrings.xml><?xml version="1.0" encoding="utf-8"?>
<sst xmlns="http://schemas.openxmlformats.org/spreadsheetml/2006/main" count="67" uniqueCount="43">
  <si>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</si>
  <si>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</si>
  <si>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</si>
  <si>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</si>
  <si>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</si>
  <si>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</si>
  <si>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</si>
  <si>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</si>
  <si>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</si>
  <si>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</si>
  <si>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</si>
  <si>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</si>
  <si>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</si>
  <si>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</si>
  <si>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</si>
  <si>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</si>
  <si>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</si>
  <si>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</si>
  <si>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</si>
  <si>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</si>
  <si>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</si>
  <si>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</si>
  <si>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</si>
  <si>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</si>
  <si>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</si>
  <si>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</si>
  <si>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</si>
  <si>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</si>
  <si>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</si>
  <si>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</si>
  <si>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</si>
  <si>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</si>
  <si>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</si>
  <si>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</si>
  <si>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</si>
  <si>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</si>
  <si>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</si>
  <si>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t>INSTITUTO MUNICIPAL DE LAS MUJERES
Estado Analítico de Ingresos
Del 01 de Enero al 31 de Marzo de 2021</t>
  </si>
  <si>
    <t>_____________________________________</t>
  </si>
  <si>
    <t>DIRECTORA GENERAL_x000D_
MONICA MACIEL MENDEZ MORALES</t>
  </si>
  <si>
    <t>ENCARGADO DE CUENTA PUBLICA_x000D_
JORGE ENRIQUE HERRERA TOVAR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</si>
  <si>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</t>
    </r>
  </si>
  <si>
    <t xml:space="preserve"> a su operación que generan recursos y que  no sean ingresos por venta de bienes o prestación de servicios, tales como donativos en efectivo, entre 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</si>
</sst>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WAFN_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estados%20financieros/2021/03%20mar/EEFMAR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/>
      <sheetData sheetId="2">
        <row r="27">
          <cell r="C27">
            <v>7903167.2000000002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PR"/>
      <sheetName val="PRESUP VS EJERCIDO"/>
      <sheetName val="LDF"/>
      <sheetName val="COMPARATIVO"/>
      <sheetName val="EDO ACT"/>
      <sheetName val="BALANCE"/>
      <sheetName val="FLUJO "/>
      <sheetName val="ANALITICA FLUJO"/>
      <sheetName val="PASIVOS"/>
      <sheetName val="CONCILIACION"/>
      <sheetName val="Hoja1"/>
    </sheetNames>
    <sheetDataSet>
      <sheetData sheetId="0"/>
      <sheetData sheetId="1">
        <row r="13">
          <cell r="Q13">
            <v>7903167.2000000002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tabSelected="1" zoomScaleNormal="100" workbookViewId="0">
      <selection activeCell="C16" sqref="C16:G16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4" t="s">
        <v>37</v>
      </c>
      <c r="B1" s="45"/>
      <c r="C1" s="45"/>
      <c r="D1" s="45"/>
      <c r="E1" s="45"/>
      <c r="F1" s="45"/>
      <c r="G1" s="45"/>
      <c r="H1" s="46"/>
    </row>
    <row r="2" spans="1:8" s="3" customFormat="1" x14ac:dyDescent="0.2">
      <c r="A2" s="47" t="s">
        <v>15</v>
      </c>
      <c r="B2" s="48"/>
      <c r="C2" s="45" t="s">
        <v>23</v>
      </c>
      <c r="D2" s="45"/>
      <c r="E2" s="45"/>
      <c r="F2" s="45"/>
      <c r="G2" s="45"/>
      <c r="H2" s="53" t="s">
        <v>20</v>
      </c>
    </row>
    <row r="3" spans="1:8" s="1" customFormat="1" ht="24.95" customHeight="1" x14ac:dyDescent="0.2">
      <c r="A3" s="49"/>
      <c r="B3" s="50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4"/>
    </row>
    <row r="4" spans="1:8" s="1" customFormat="1" x14ac:dyDescent="0.2">
      <c r="A4" s="51"/>
      <c r="B4" s="52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32"/>
      <c r="B5" s="42" t="s">
        <v>0</v>
      </c>
      <c r="C5" s="20"/>
      <c r="D5" s="20"/>
      <c r="E5" s="20"/>
      <c r="F5" s="20"/>
      <c r="G5" s="20"/>
      <c r="H5" s="20"/>
    </row>
    <row r="6" spans="1:8" x14ac:dyDescent="0.2">
      <c r="A6" s="33"/>
      <c r="B6" s="43" t="s">
        <v>1</v>
      </c>
      <c r="C6" s="21"/>
      <c r="D6" s="21"/>
      <c r="E6" s="21"/>
      <c r="F6" s="21"/>
      <c r="G6" s="21"/>
      <c r="H6" s="21"/>
    </row>
    <row r="7" spans="1:8" x14ac:dyDescent="0.2">
      <c r="A7" s="32"/>
      <c r="B7" s="42" t="s">
        <v>2</v>
      </c>
      <c r="C7" s="21"/>
      <c r="D7" s="21"/>
      <c r="E7" s="21"/>
      <c r="F7" s="21"/>
      <c r="G7" s="21"/>
      <c r="H7" s="21"/>
    </row>
    <row r="8" spans="1:8" x14ac:dyDescent="0.2">
      <c r="A8" s="32"/>
      <c r="B8" s="42" t="s">
        <v>3</v>
      </c>
      <c r="C8" s="21"/>
      <c r="D8" s="21"/>
      <c r="E8" s="21"/>
      <c r="F8" s="21"/>
      <c r="G8" s="21"/>
      <c r="H8" s="21"/>
    </row>
    <row r="9" spans="1:8" x14ac:dyDescent="0.2">
      <c r="A9" s="32"/>
      <c r="B9" s="42" t="s">
        <v>4</v>
      </c>
      <c r="C9" s="21"/>
      <c r="D9" s="21"/>
      <c r="E9" s="21"/>
      <c r="F9" s="21"/>
      <c r="G9" s="21"/>
      <c r="H9" s="21"/>
    </row>
    <row r="10" spans="1:8" x14ac:dyDescent="0.2">
      <c r="A10" s="33"/>
      <c r="B10" s="43" t="s">
        <v>5</v>
      </c>
      <c r="C10" s="21"/>
      <c r="D10" s="21"/>
      <c r="E10" s="21"/>
      <c r="F10" s="21"/>
      <c r="G10" s="21"/>
      <c r="H10" s="21"/>
    </row>
    <row r="11" spans="1:8" x14ac:dyDescent="0.2">
      <c r="A11" s="39"/>
      <c r="B11" s="42" t="s">
        <v>25</v>
      </c>
      <c r="C11" s="21"/>
      <c r="D11" s="21"/>
      <c r="E11" s="21"/>
      <c r="F11" s="21"/>
      <c r="G11" s="21"/>
      <c r="H11" s="21"/>
    </row>
    <row r="12" spans="1:8" ht="22.5" x14ac:dyDescent="0.2">
      <c r="A12" s="39"/>
      <c r="B12" s="42" t="s">
        <v>26</v>
      </c>
      <c r="C12" s="21"/>
      <c r="D12" s="21"/>
      <c r="E12" s="21"/>
      <c r="F12" s="21"/>
      <c r="G12" s="21"/>
      <c r="H12" s="21"/>
    </row>
    <row r="13" spans="1:8" ht="22.5" x14ac:dyDescent="0.2">
      <c r="A13" s="39"/>
      <c r="B13" s="42" t="s">
        <v>27</v>
      </c>
      <c r="C13" s="21">
        <v>15012317</v>
      </c>
      <c r="D13" s="21">
        <f>+E13-C13</f>
        <v>0</v>
      </c>
      <c r="E13" s="21">
        <v>15012317</v>
      </c>
      <c r="F13" s="21">
        <f>+'[1]EdoRes - Profit or Loss St.'!$C$27</f>
        <v>7903167.2000000002</v>
      </c>
      <c r="G13" s="21">
        <f>+'[2]PRESUP VS EJERCIDO'!$Q$13</f>
        <v>7903167.2000000002</v>
      </c>
      <c r="H13" s="21"/>
    </row>
    <row r="14" spans="1:8" x14ac:dyDescent="0.2">
      <c r="A14" s="32"/>
      <c r="B14" s="42" t="s">
        <v>6</v>
      </c>
      <c r="C14" s="21"/>
      <c r="D14" s="21"/>
      <c r="E14" s="21"/>
      <c r="F14" s="21"/>
      <c r="G14" s="21"/>
      <c r="H14" s="21"/>
    </row>
    <row r="15" spans="1:8" x14ac:dyDescent="0.2">
      <c r="A15" s="32"/>
      <c r="C15" s="12"/>
      <c r="D15" s="12"/>
      <c r="E15" s="12"/>
      <c r="F15" s="12"/>
      <c r="G15" s="12"/>
      <c r="H15" s="12"/>
    </row>
    <row r="16" spans="1:8" x14ac:dyDescent="0.2">
      <c r="A16" s="9"/>
      <c r="B16" s="10" t="s">
        <v>14</v>
      </c>
      <c r="C16" s="22">
        <f>SUM(C5:C15)</f>
        <v>15012317</v>
      </c>
      <c r="D16" s="22">
        <f t="shared" ref="D16:G16" si="0">SUM(D5:D15)</f>
        <v>0</v>
      </c>
      <c r="E16" s="22">
        <f t="shared" si="0"/>
        <v>15012317</v>
      </c>
      <c r="F16" s="22">
        <f t="shared" si="0"/>
        <v>7903167.2000000002</v>
      </c>
      <c r="G16" s="22">
        <f t="shared" si="0"/>
        <v>7903167.2000000002</v>
      </c>
      <c r="H16" s="11">
        <f>+G16-C16</f>
        <v>-7109149.7999999998</v>
      </c>
    </row>
    <row r="17" spans="1:8" x14ac:dyDescent="0.2">
      <c r="A17" s="34"/>
      <c r="B17" s="28"/>
      <c r="C17" s="29"/>
      <c r="D17" s="29"/>
      <c r="E17" s="35"/>
      <c r="F17" s="30" t="s">
        <v>22</v>
      </c>
      <c r="G17" s="36"/>
      <c r="H17" s="26"/>
    </row>
    <row r="18" spans="1:8" x14ac:dyDescent="0.2">
      <c r="A18" s="55" t="s">
        <v>24</v>
      </c>
      <c r="B18" s="56"/>
      <c r="C18" s="45" t="s">
        <v>23</v>
      </c>
      <c r="D18" s="45"/>
      <c r="E18" s="45"/>
      <c r="F18" s="45"/>
      <c r="G18" s="45"/>
      <c r="H18" s="53" t="s">
        <v>20</v>
      </c>
    </row>
    <row r="19" spans="1:8" ht="22.5" x14ac:dyDescent="0.2">
      <c r="A19" s="57"/>
      <c r="B19" s="58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4"/>
    </row>
    <row r="20" spans="1:8" x14ac:dyDescent="0.2">
      <c r="A20" s="59"/>
      <c r="B20" s="60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40" t="s">
        <v>28</v>
      </c>
      <c r="B21" s="14"/>
      <c r="C21" s="23"/>
      <c r="D21" s="23"/>
      <c r="E21" s="23"/>
      <c r="F21" s="23"/>
      <c r="G21" s="23"/>
      <c r="H21" s="23"/>
    </row>
    <row r="22" spans="1:8" x14ac:dyDescent="0.2">
      <c r="A22" s="15"/>
      <c r="B22" s="16" t="s">
        <v>0</v>
      </c>
      <c r="C22" s="24"/>
      <c r="D22" s="24"/>
      <c r="E22" s="24"/>
      <c r="F22" s="24"/>
      <c r="G22" s="24"/>
      <c r="H22" s="24"/>
    </row>
    <row r="23" spans="1:8" x14ac:dyDescent="0.2">
      <c r="A23" s="15"/>
      <c r="B23" s="16" t="s">
        <v>1</v>
      </c>
      <c r="C23" s="24"/>
      <c r="D23" s="24"/>
      <c r="E23" s="24"/>
      <c r="F23" s="24"/>
      <c r="G23" s="24"/>
      <c r="H23" s="24"/>
    </row>
    <row r="24" spans="1:8" x14ac:dyDescent="0.2">
      <c r="A24" s="15"/>
      <c r="B24" s="16" t="s">
        <v>2</v>
      </c>
      <c r="C24" s="24"/>
      <c r="D24" s="24"/>
      <c r="E24" s="24"/>
      <c r="F24" s="24"/>
      <c r="G24" s="24"/>
      <c r="H24" s="24"/>
    </row>
    <row r="25" spans="1:8" x14ac:dyDescent="0.2">
      <c r="A25" s="15"/>
      <c r="B25" s="16" t="s">
        <v>3</v>
      </c>
      <c r="C25" s="24"/>
      <c r="D25" s="24"/>
      <c r="E25" s="24"/>
      <c r="F25" s="24"/>
      <c r="G25" s="24"/>
      <c r="H25" s="24"/>
    </row>
    <row r="26" spans="1:8" x14ac:dyDescent="0.2">
      <c r="A26" s="15"/>
      <c r="B26" s="16" t="s">
        <v>29</v>
      </c>
      <c r="C26" s="24"/>
      <c r="D26" s="24"/>
      <c r="E26" s="24"/>
      <c r="F26" s="24"/>
      <c r="G26" s="24"/>
      <c r="H26" s="24"/>
    </row>
    <row r="27" spans="1:8" x14ac:dyDescent="0.2">
      <c r="A27" s="15"/>
      <c r="B27" s="16" t="s">
        <v>30</v>
      </c>
      <c r="C27" s="24"/>
      <c r="D27" s="24"/>
      <c r="E27" s="24"/>
      <c r="F27" s="24"/>
      <c r="G27" s="24"/>
      <c r="H27" s="24"/>
    </row>
    <row r="28" spans="1:8" ht="22.5" x14ac:dyDescent="0.2">
      <c r="A28" s="15"/>
      <c r="B28" s="16" t="s">
        <v>31</v>
      </c>
      <c r="C28" s="24"/>
      <c r="D28" s="24"/>
      <c r="E28" s="24"/>
      <c r="F28" s="24"/>
      <c r="G28" s="24"/>
      <c r="H28" s="24"/>
    </row>
    <row r="29" spans="1:8" ht="22.5" x14ac:dyDescent="0.2">
      <c r="A29" s="15"/>
      <c r="B29" s="16" t="s">
        <v>27</v>
      </c>
      <c r="C29" s="24"/>
      <c r="D29" s="24"/>
      <c r="E29" s="24"/>
      <c r="F29" s="24"/>
      <c r="G29" s="24"/>
      <c r="H29" s="24"/>
    </row>
    <row r="30" spans="1:8" x14ac:dyDescent="0.2">
      <c r="A30" s="15"/>
      <c r="B30" s="16"/>
      <c r="C30" s="24"/>
      <c r="D30" s="24"/>
      <c r="E30" s="24"/>
      <c r="F30" s="24"/>
      <c r="G30" s="24"/>
      <c r="H30" s="24"/>
    </row>
    <row r="31" spans="1:8" x14ac:dyDescent="0.2">
      <c r="A31" s="40" t="s">
        <v>7</v>
      </c>
      <c r="B31" s="14"/>
      <c r="C31" s="25"/>
      <c r="D31" s="25"/>
      <c r="E31" s="25"/>
      <c r="F31" s="25"/>
      <c r="G31" s="25"/>
      <c r="H31" s="25"/>
    </row>
    <row r="32" spans="1:8" x14ac:dyDescent="0.2">
      <c r="A32" s="15"/>
      <c r="B32" s="16" t="s">
        <v>1</v>
      </c>
      <c r="C32" s="24"/>
      <c r="D32" s="24"/>
      <c r="E32" s="24"/>
      <c r="F32" s="24"/>
      <c r="G32" s="24"/>
      <c r="H32" s="24"/>
    </row>
    <row r="33" spans="1:8" x14ac:dyDescent="0.2">
      <c r="A33" s="15"/>
      <c r="B33" s="16" t="s">
        <v>32</v>
      </c>
      <c r="C33" s="24"/>
      <c r="D33" s="24"/>
      <c r="E33" s="24"/>
      <c r="F33" s="24"/>
      <c r="G33" s="24"/>
      <c r="H33" s="24"/>
    </row>
    <row r="34" spans="1:8" x14ac:dyDescent="0.2">
      <c r="A34" s="15"/>
      <c r="B34" s="16" t="s">
        <v>33</v>
      </c>
      <c r="C34" s="24"/>
      <c r="D34" s="24"/>
      <c r="E34" s="24"/>
      <c r="F34" s="24"/>
      <c r="G34" s="24"/>
      <c r="H34" s="24"/>
    </row>
    <row r="35" spans="1:8" ht="22.5" x14ac:dyDescent="0.2">
      <c r="A35" s="15"/>
      <c r="B35" s="16" t="s">
        <v>27</v>
      </c>
      <c r="C35" s="24">
        <v>15012317</v>
      </c>
      <c r="D35" s="24">
        <v>0</v>
      </c>
      <c r="E35" s="24">
        <v>15012317</v>
      </c>
      <c r="F35" s="24">
        <v>7903167.2000000002</v>
      </c>
      <c r="G35" s="24">
        <v>7903167.2000000002</v>
      </c>
      <c r="H35" s="24"/>
    </row>
    <row r="36" spans="1:8" x14ac:dyDescent="0.2">
      <c r="A36" s="15"/>
      <c r="B36" s="16"/>
      <c r="C36" s="24"/>
      <c r="D36" s="24"/>
      <c r="E36" s="24"/>
      <c r="F36" s="24"/>
      <c r="G36" s="24"/>
      <c r="H36" s="24"/>
    </row>
    <row r="37" spans="1:8" x14ac:dyDescent="0.2">
      <c r="A37" s="41" t="s">
        <v>34</v>
      </c>
      <c r="B37" s="17"/>
      <c r="C37" s="25"/>
      <c r="D37" s="25"/>
      <c r="E37" s="25"/>
      <c r="F37" s="25"/>
      <c r="G37" s="25"/>
      <c r="H37" s="25"/>
    </row>
    <row r="38" spans="1:8" x14ac:dyDescent="0.2">
      <c r="A38" s="13"/>
      <c r="B38" s="16" t="s">
        <v>6</v>
      </c>
      <c r="C38" s="25"/>
      <c r="D38" s="25"/>
      <c r="E38" s="25"/>
      <c r="F38" s="25"/>
      <c r="G38" s="25"/>
      <c r="H38" s="25"/>
    </row>
    <row r="39" spans="1:8" x14ac:dyDescent="0.2">
      <c r="A39" s="18"/>
      <c r="B39" s="19" t="s">
        <v>14</v>
      </c>
      <c r="C39" s="22">
        <f>SUM(C35:C38)</f>
        <v>15012317</v>
      </c>
      <c r="D39" s="22">
        <f t="shared" ref="D39:G39" si="1">SUM(D35:D38)</f>
        <v>0</v>
      </c>
      <c r="E39" s="22">
        <f t="shared" si="1"/>
        <v>15012317</v>
      </c>
      <c r="F39" s="22">
        <f t="shared" si="1"/>
        <v>7903167.2000000002</v>
      </c>
      <c r="G39" s="22">
        <f t="shared" si="1"/>
        <v>7903167.2000000002</v>
      </c>
      <c r="H39" s="11"/>
    </row>
    <row r="40" spans="1:8" x14ac:dyDescent="0.2">
      <c r="A40" s="27"/>
      <c r="B40" s="28"/>
      <c r="C40" s="29"/>
      <c r="D40" s="29"/>
      <c r="E40" s="29"/>
      <c r="F40" s="30" t="s">
        <v>22</v>
      </c>
      <c r="G40" s="31"/>
      <c r="H40" s="26">
        <f>+G39-C39</f>
        <v>-7109149.7999999998</v>
      </c>
    </row>
    <row r="42" spans="1:8" ht="22.5" x14ac:dyDescent="0.2">
      <c r="B42" s="37" t="s">
        <v>35</v>
      </c>
    </row>
    <row r="43" spans="1:8" x14ac:dyDescent="0.2">
      <c r="B43" s="38" t="s">
        <v>36</v>
      </c>
    </row>
    <row r="44" spans="1:8" x14ac:dyDescent="0.2">
      <c r="B44" s="38" t="s">
        <v>41</v>
      </c>
    </row>
    <row r="45" spans="1:8" x14ac:dyDescent="0.2">
      <c r="B45" s="38" t="s">
        <v>42</v>
      </c>
    </row>
    <row r="47" spans="1:8" x14ac:dyDescent="0.2">
      <c r="B47" s="2" t="s">
        <v>38</v>
      </c>
    </row>
    <row r="48" spans="1:8" ht="22.5" x14ac:dyDescent="0.2">
      <c r="B48" s="42" t="s">
        <v>39</v>
      </c>
    </row>
    <row r="51" spans="2:2" x14ac:dyDescent="0.2">
      <c r="B51" s="2" t="s">
        <v>38</v>
      </c>
    </row>
    <row r="52" spans="2:2" ht="22.5" x14ac:dyDescent="0.2">
      <c r="B52" s="42" t="s">
        <v>40</v>
      </c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ignoredErrors>
    <ignoredError sqref="C20:G20 C4:G4" numberStoredAsText="1"/>
    <ignoredError sqref="C16:H16 D13 F13:G13 C39:G39 H4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2021-04-12T23:48:56Z</cp:lastPrinted>
  <dcterms:created xsi:type="dcterms:W3CDTF">2012-12-11T20:48:19Z</dcterms:created>
  <dcterms:modified xsi:type="dcterms:W3CDTF">2021-04-16T06:02:47Z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