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PRIMER TRIMESTRE\"/>
    </mc:Choice>
  </mc:AlternateContent>
  <bookViews>
    <workbookView xWindow="-120" yWindow="-120" windowWidth="20730" windowHeight="11160"/>
  </bookViews>
  <sheets>
    <sheet name="CSF" sheetId="4" r:id="rId1"/>
  </sheets>
  <externalReferences>
    <externalReference r:id="rId2"/>
  </externalReferences>
  <definedNames>
    <definedName name="_xlnm._FilterDatabase" localSheetId="0" hidden="1">CSF!$A$2:$C$59</definedName>
    <definedName name="_xlnm.Print_Area" localSheetId="0">CSF!$A$1:$C$72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" l="1"/>
  <c r="B3" i="4"/>
  <c r="B50" i="4" l="1"/>
  <c r="B60" i="4" s="1"/>
  <c r="C50" i="4"/>
  <c r="C60" i="4" s="1"/>
  <c r="C45" i="4" l="1"/>
  <c r="B45" i="4"/>
  <c r="C26" i="4" l="1"/>
  <c r="B19" i="4"/>
  <c r="B7" i="4"/>
  <c r="C5" i="4"/>
</calcChain>
</file>

<file path=xl/sharedStrings.xml><?xml version="1.0" encoding="utf-8"?>
<sst xmlns="http://schemas.openxmlformats.org/spreadsheetml/2006/main" count="60" uniqueCount="59">
  <si>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</si>
  <si>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</si>
  <si>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</si>
  <si>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</si>
  <si>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</si>
  <si>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</si>
  <si>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</si>
  <si>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</si>
  <si>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</si>
  <si>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</si>
  <si>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</si>
  <si>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</si>
  <si>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</si>
  <si>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</si>
  <si>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</si>
  <si>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</si>
  <si>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</si>
  <si>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</si>
  <si>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</si>
  <si>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</si>
  <si>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</si>
  <si>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</si>
  <si>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</si>
  <si>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</si>
  <si>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</si>
  <si>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</si>
  <si>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</si>
  <si>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</si>
  <si>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</si>
  <si>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</si>
  <si>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</si>
  <si>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</si>
  <si>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</si>
  <si>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</si>
  <si>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</si>
  <si>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</si>
  <si>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</si>
  <si>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</si>
  <si>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</si>
  <si>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</si>
  <si>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</si>
  <si>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</si>
  <si>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</si>
  <si>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</si>
  <si>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</si>
  <si>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</si>
  <si>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</si>
  <si>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</si>
  <si>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</si>
  <si>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</si>
  <si>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</si>
  <si>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</si>
  <si>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</si>
  <si>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</si>
  <si>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INSTITUTO MUNICIPAL DE LAS MUJERES
Estado de Cambios en la Situación Financiera
Del 01 de Enero al 31 de Marzo de 2021
(Cifras en Pesos)</t>
  </si>
  <si>
    <t>_____________________________________</t>
  </si>
  <si>
    <t>DIRECTORA GENERAL_x000D_
MONICA MACIEL MENDEZ MORALES</t>
  </si>
  <si>
    <t>ENCARGADO DE CUENTA PUBLICA_x000D_
JORGE ENRIQUE HERRERA TOVAR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</si>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</sst>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 applyProtection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Fill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166" fontId="3" fillId="0" borderId="0" xfId="9" applyNumberFormat="1" applyFont="1" applyAlignment="1" applyProtection="1">
      <alignment vertical="top"/>
      <protection locked="0"/>
    </xf>
    <xf numFmtId="0" fontId="2" fillId="0" borderId="4" xfId="9" applyFont="1" applyBorder="1" applyAlignment="1">
      <alignment horizontal="center"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6" fontId="2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12_ESF_MLEO_MUJ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</sheetNames>
    <sheetDataSet>
      <sheetData sheetId="0">
        <row r="5">
          <cell r="B5">
            <v>7839905.9400000004</v>
          </cell>
          <cell r="C5">
            <v>2891235.87</v>
          </cell>
          <cell r="E5">
            <v>289269.42</v>
          </cell>
          <cell r="F5">
            <v>431603.39</v>
          </cell>
        </row>
        <row r="7">
          <cell r="B7">
            <v>963.44</v>
          </cell>
          <cell r="C7">
            <v>17669.64</v>
          </cell>
        </row>
        <row r="21">
          <cell r="B21">
            <v>-6709872.5200000005</v>
          </cell>
          <cell r="C21">
            <v>-6489519.9100000001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zoomScaleNormal="100" zoomScaleSheetLayoutView="80" workbookViewId="0">
      <selection activeCell="B19" sqref="B19"/>
    </sheetView>
  </sheetViews>
  <sheetFormatPr baseColWidth="10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12.1640625" style="2" bestFit="1" customWidth="1"/>
    <col min="5" max="16384" width="12" style="2"/>
  </cols>
  <sheetData>
    <row r="1" spans="1:4" ht="45" customHeight="1" x14ac:dyDescent="0.2">
      <c r="A1" s="17" t="s">
        <v>54</v>
      </c>
      <c r="B1" s="18"/>
      <c r="C1" s="19"/>
    </row>
    <row r="2" spans="1:4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4" s="4" customFormat="1" ht="11.25" customHeight="1" x14ac:dyDescent="0.2">
      <c r="A3" s="8" t="s">
        <v>0</v>
      </c>
      <c r="B3" s="9">
        <f>+SUM(B4:B22)</f>
        <v>237058.81000000035</v>
      </c>
      <c r="C3" s="9">
        <f>+SUM(C4:C22)</f>
        <v>4948670.07</v>
      </c>
      <c r="D3" s="22"/>
    </row>
    <row r="4" spans="1:4" ht="11.25" customHeight="1" x14ac:dyDescent="0.2">
      <c r="A4" s="10" t="s">
        <v>7</v>
      </c>
      <c r="B4" s="9"/>
      <c r="C4" s="9"/>
    </row>
    <row r="5" spans="1:4" ht="11.25" customHeight="1" x14ac:dyDescent="0.2">
      <c r="A5" s="11" t="s">
        <v>14</v>
      </c>
      <c r="B5" s="12"/>
      <c r="C5" s="12">
        <f>+[1]ESF!$B$5-[1]ESF!$C$5</f>
        <v>4948670.07</v>
      </c>
    </row>
    <row r="6" spans="1:4" ht="11.25" customHeight="1" x14ac:dyDescent="0.2">
      <c r="A6" s="11" t="s">
        <v>15</v>
      </c>
      <c r="B6" s="12"/>
      <c r="C6" s="12"/>
    </row>
    <row r="7" spans="1:4" ht="11.25" customHeight="1" x14ac:dyDescent="0.2">
      <c r="A7" s="11" t="s">
        <v>16</v>
      </c>
      <c r="B7" s="12">
        <f>-[1]ESF!B7+[1]ESF!C7</f>
        <v>16706.2</v>
      </c>
      <c r="C7" s="12"/>
    </row>
    <row r="8" spans="1:4" ht="11.25" customHeight="1" x14ac:dyDescent="0.2">
      <c r="A8" s="11" t="s">
        <v>1</v>
      </c>
      <c r="B8" s="12"/>
      <c r="C8" s="12"/>
    </row>
    <row r="9" spans="1:4" ht="11.25" customHeight="1" x14ac:dyDescent="0.2">
      <c r="A9" s="11" t="s">
        <v>2</v>
      </c>
      <c r="B9" s="12"/>
      <c r="C9" s="12"/>
    </row>
    <row r="10" spans="1:4" ht="11.25" customHeight="1" x14ac:dyDescent="0.2">
      <c r="A10" s="11" t="s">
        <v>17</v>
      </c>
      <c r="B10" s="12"/>
      <c r="C10" s="12"/>
    </row>
    <row r="11" spans="1:4" ht="11.25" customHeight="1" x14ac:dyDescent="0.2">
      <c r="A11" s="11" t="s">
        <v>18</v>
      </c>
      <c r="B11" s="12"/>
      <c r="C11" s="12"/>
    </row>
    <row r="12" spans="1:4" ht="11.25" customHeight="1" x14ac:dyDescent="0.2">
      <c r="A12" s="13"/>
      <c r="B12" s="12"/>
      <c r="C12" s="12"/>
    </row>
    <row r="13" spans="1:4" ht="11.25" customHeight="1" x14ac:dyDescent="0.2">
      <c r="A13" s="10" t="s">
        <v>8</v>
      </c>
      <c r="B13" s="9"/>
      <c r="C13" s="9"/>
    </row>
    <row r="14" spans="1:4" ht="11.25" customHeight="1" x14ac:dyDescent="0.2">
      <c r="A14" s="11" t="s">
        <v>19</v>
      </c>
      <c r="B14" s="12"/>
      <c r="C14" s="12"/>
    </row>
    <row r="15" spans="1:4" ht="11.25" customHeight="1" x14ac:dyDescent="0.2">
      <c r="A15" s="11" t="s">
        <v>20</v>
      </c>
      <c r="B15" s="12"/>
      <c r="C15" s="12"/>
    </row>
    <row r="16" spans="1:4" ht="11.25" customHeight="1" x14ac:dyDescent="0.2">
      <c r="A16" s="11" t="s">
        <v>21</v>
      </c>
      <c r="B16" s="12"/>
      <c r="C16" s="12"/>
    </row>
    <row r="17" spans="1:3" ht="11.25" customHeight="1" x14ac:dyDescent="0.2">
      <c r="A17" s="11" t="s">
        <v>22</v>
      </c>
      <c r="B17" s="12"/>
      <c r="C17" s="12"/>
    </row>
    <row r="18" spans="1:3" ht="11.25" customHeight="1" x14ac:dyDescent="0.2">
      <c r="A18" s="11" t="s">
        <v>23</v>
      </c>
      <c r="B18" s="12"/>
      <c r="C18" s="12"/>
    </row>
    <row r="19" spans="1:3" ht="11.25" customHeight="1" x14ac:dyDescent="0.2">
      <c r="A19" s="11" t="s">
        <v>24</v>
      </c>
      <c r="B19" s="12">
        <f>-[1]ESF!B21+[1]ESF!C21</f>
        <v>220352.61000000034</v>
      </c>
      <c r="C19" s="12"/>
    </row>
    <row r="20" spans="1:3" ht="11.25" customHeight="1" x14ac:dyDescent="0.2">
      <c r="A20" s="11" t="s">
        <v>25</v>
      </c>
      <c r="B20" s="12"/>
      <c r="C20" s="12"/>
    </row>
    <row r="21" spans="1:3" ht="11.25" customHeight="1" x14ac:dyDescent="0.2">
      <c r="A21" s="11" t="s">
        <v>26</v>
      </c>
      <c r="B21" s="12"/>
      <c r="C21" s="12"/>
    </row>
    <row r="22" spans="1:3" ht="11.25" customHeight="1" x14ac:dyDescent="0.2">
      <c r="A22" s="11" t="s">
        <v>27</v>
      </c>
      <c r="B22" s="12"/>
      <c r="C22" s="12"/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3</v>
      </c>
      <c r="B24" s="9"/>
      <c r="C24" s="9"/>
    </row>
    <row r="25" spans="1:3" ht="11.25" customHeight="1" x14ac:dyDescent="0.2">
      <c r="A25" s="10" t="s">
        <v>9</v>
      </c>
      <c r="B25" s="9"/>
      <c r="C25" s="9"/>
    </row>
    <row r="26" spans="1:3" ht="11.25" customHeight="1" x14ac:dyDescent="0.2">
      <c r="A26" s="11" t="s">
        <v>28</v>
      </c>
      <c r="B26" s="12"/>
      <c r="C26" s="12">
        <f>+[1]ESF!$F$5-[1]ESF!$E$5</f>
        <v>142333.97000000003</v>
      </c>
    </row>
    <row r="27" spans="1:3" ht="11.25" customHeight="1" x14ac:dyDescent="0.2">
      <c r="A27" s="11" t="s">
        <v>29</v>
      </c>
      <c r="B27" s="12"/>
      <c r="C27" s="12"/>
    </row>
    <row r="28" spans="1:3" ht="11.25" customHeight="1" x14ac:dyDescent="0.2">
      <c r="A28" s="11" t="s">
        <v>30</v>
      </c>
      <c r="B28" s="12"/>
      <c r="C28" s="12"/>
    </row>
    <row r="29" spans="1:3" ht="11.25" customHeight="1" x14ac:dyDescent="0.2">
      <c r="A29" s="11" t="s">
        <v>31</v>
      </c>
      <c r="B29" s="12"/>
      <c r="C29" s="12"/>
    </row>
    <row r="30" spans="1:3" ht="11.25" customHeight="1" x14ac:dyDescent="0.2">
      <c r="A30" s="11" t="s">
        <v>32</v>
      </c>
      <c r="B30" s="12"/>
      <c r="C30" s="12"/>
    </row>
    <row r="31" spans="1:3" ht="11.25" customHeight="1" x14ac:dyDescent="0.2">
      <c r="A31" s="11" t="s">
        <v>33</v>
      </c>
      <c r="B31" s="12"/>
      <c r="C31" s="12"/>
    </row>
    <row r="32" spans="1:3" ht="11.25" customHeight="1" x14ac:dyDescent="0.2">
      <c r="A32" s="11" t="s">
        <v>34</v>
      </c>
      <c r="B32" s="12"/>
      <c r="C32" s="12"/>
    </row>
    <row r="33" spans="1:3" ht="11.25" customHeight="1" x14ac:dyDescent="0.2">
      <c r="A33" s="11" t="s">
        <v>35</v>
      </c>
      <c r="B33" s="12"/>
      <c r="C33" s="12"/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10</v>
      </c>
      <c r="B35" s="9"/>
      <c r="C35" s="9"/>
    </row>
    <row r="36" spans="1:3" ht="11.25" customHeight="1" x14ac:dyDescent="0.2">
      <c r="A36" s="11" t="s">
        <v>36</v>
      </c>
      <c r="B36" s="12"/>
      <c r="C36" s="12"/>
    </row>
    <row r="37" spans="1:3" ht="11.25" customHeight="1" x14ac:dyDescent="0.2">
      <c r="A37" s="11" t="s">
        <v>37</v>
      </c>
      <c r="B37" s="12"/>
      <c r="C37" s="12"/>
    </row>
    <row r="38" spans="1:3" ht="11.25" customHeight="1" x14ac:dyDescent="0.2">
      <c r="A38" s="11" t="s">
        <v>38</v>
      </c>
      <c r="B38" s="12"/>
      <c r="C38" s="12"/>
    </row>
    <row r="39" spans="1:3" ht="11.25" customHeight="1" x14ac:dyDescent="0.2">
      <c r="A39" s="11" t="s">
        <v>39</v>
      </c>
      <c r="B39" s="12"/>
      <c r="C39" s="12"/>
    </row>
    <row r="40" spans="1:3" ht="11.25" customHeight="1" x14ac:dyDescent="0.2">
      <c r="A40" s="11" t="s">
        <v>53</v>
      </c>
      <c r="B40" s="12"/>
      <c r="C40" s="12"/>
    </row>
    <row r="41" spans="1:3" ht="11.25" customHeight="1" x14ac:dyDescent="0.2">
      <c r="A41" s="11" t="s">
        <v>40</v>
      </c>
      <c r="B41" s="12"/>
      <c r="C41" s="12"/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49</v>
      </c>
      <c r="B43" s="9"/>
      <c r="C43" s="9"/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11</v>
      </c>
      <c r="B45" s="9">
        <f>+B46+B47+B48</f>
        <v>0</v>
      </c>
      <c r="C45" s="9">
        <f>+C46+C47+C48</f>
        <v>0</v>
      </c>
    </row>
    <row r="46" spans="1:3" ht="11.25" customHeight="1" x14ac:dyDescent="0.2">
      <c r="A46" s="11" t="s">
        <v>4</v>
      </c>
      <c r="B46" s="12"/>
      <c r="C46" s="12"/>
    </row>
    <row r="47" spans="1:3" ht="11.25" customHeight="1" x14ac:dyDescent="0.2">
      <c r="A47" s="11" t="s">
        <v>41</v>
      </c>
      <c r="B47" s="12"/>
      <c r="C47" s="12"/>
    </row>
    <row r="48" spans="1:3" ht="11.25" customHeight="1" x14ac:dyDescent="0.2">
      <c r="A48" s="11" t="s">
        <v>42</v>
      </c>
      <c r="B48" s="12"/>
      <c r="C48" s="12"/>
    </row>
    <row r="49" spans="1:4" ht="11.25" customHeight="1" x14ac:dyDescent="0.2">
      <c r="A49" s="13"/>
      <c r="B49" s="12"/>
      <c r="C49" s="12"/>
    </row>
    <row r="50" spans="1:4" ht="11.25" customHeight="1" x14ac:dyDescent="0.2">
      <c r="A50" s="10" t="s">
        <v>50</v>
      </c>
      <c r="B50" s="9">
        <f>+SUM(B51:B55)</f>
        <v>5560147.2300000004</v>
      </c>
      <c r="C50" s="9">
        <f>+SUM(C51:C55)</f>
        <v>706202</v>
      </c>
    </row>
    <row r="51" spans="1:4" ht="11.25" customHeight="1" x14ac:dyDescent="0.2">
      <c r="A51" s="11" t="s">
        <v>43</v>
      </c>
      <c r="B51" s="12">
        <v>5560147.2300000004</v>
      </c>
      <c r="C51" s="12"/>
    </row>
    <row r="52" spans="1:4" ht="11.25" customHeight="1" x14ac:dyDescent="0.2">
      <c r="A52" s="11" t="s">
        <v>44</v>
      </c>
      <c r="B52" s="12">
        <v>0</v>
      </c>
      <c r="C52" s="12">
        <v>706202</v>
      </c>
      <c r="D52" s="15"/>
    </row>
    <row r="53" spans="1:4" ht="11.25" customHeight="1" x14ac:dyDescent="0.2">
      <c r="A53" s="11" t="s">
        <v>5</v>
      </c>
      <c r="B53" s="12">
        <v>0</v>
      </c>
      <c r="C53" s="12">
        <v>0</v>
      </c>
    </row>
    <row r="54" spans="1:4" ht="11.25" customHeight="1" x14ac:dyDescent="0.2">
      <c r="A54" s="11" t="s">
        <v>6</v>
      </c>
      <c r="B54" s="12">
        <v>0</v>
      </c>
      <c r="C54" s="12">
        <v>0</v>
      </c>
    </row>
    <row r="55" spans="1:4" ht="11.25" customHeight="1" x14ac:dyDescent="0.2">
      <c r="A55" s="11" t="s">
        <v>45</v>
      </c>
      <c r="B55" s="12">
        <v>0</v>
      </c>
      <c r="C55" s="12">
        <v>0</v>
      </c>
    </row>
    <row r="56" spans="1:4" ht="11.25" customHeight="1" x14ac:dyDescent="0.2">
      <c r="A56" s="13"/>
      <c r="B56" s="12"/>
      <c r="C56" s="12"/>
    </row>
    <row r="57" spans="1:4" ht="11.25" customHeight="1" x14ac:dyDescent="0.2">
      <c r="A57" s="10" t="s">
        <v>46</v>
      </c>
      <c r="B57" s="9">
        <v>0</v>
      </c>
      <c r="C57" s="9">
        <v>0</v>
      </c>
    </row>
    <row r="58" spans="1:4" ht="11.25" customHeight="1" x14ac:dyDescent="0.2">
      <c r="A58" s="11" t="s">
        <v>47</v>
      </c>
      <c r="B58" s="12">
        <v>0</v>
      </c>
      <c r="C58" s="12">
        <v>0</v>
      </c>
    </row>
    <row r="59" spans="1:4" ht="11.25" customHeight="1" x14ac:dyDescent="0.2">
      <c r="A59" s="11" t="s">
        <v>48</v>
      </c>
      <c r="B59" s="12">
        <v>0</v>
      </c>
      <c r="C59" s="12">
        <v>0</v>
      </c>
    </row>
    <row r="60" spans="1:4" ht="11.25" customHeight="1" x14ac:dyDescent="0.2">
      <c r="A60" s="16" t="s">
        <v>58</v>
      </c>
      <c r="B60" s="9">
        <f>+SUM(B4:B50)</f>
        <v>5797206.040000001</v>
      </c>
      <c r="C60" s="9">
        <f>+SUM(C4:C50)</f>
        <v>5797206.04</v>
      </c>
    </row>
    <row r="62" spans="1:4" ht="27" customHeight="1" x14ac:dyDescent="0.2">
      <c r="A62" s="20" t="s">
        <v>52</v>
      </c>
      <c r="B62" s="21"/>
      <c r="C62" s="21"/>
    </row>
    <row r="65" spans="1:1" x14ac:dyDescent="0.2">
      <c r="A65" s="1" t="s">
        <v>55</v>
      </c>
    </row>
    <row r="66" spans="1:1" ht="22.5" x14ac:dyDescent="0.2">
      <c r="A66" s="1" t="s">
        <v>56</v>
      </c>
    </row>
    <row r="70" spans="1:1" x14ac:dyDescent="0.2">
      <c r="A70" s="1" t="s">
        <v>55</v>
      </c>
    </row>
    <row r="71" spans="1:1" ht="22.5" x14ac:dyDescent="0.2">
      <c r="A71" s="1" t="s">
        <v>57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B7 C5 B19 C26 B45:C45 B50:C50 B3:C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2021-04-12T19:39:47Z</cp:lastPrinted>
  <dcterms:created xsi:type="dcterms:W3CDTF">2012-12-11T20:26:08Z</dcterms:created>
  <dcterms:modified xsi:type="dcterms:W3CDTF">2021-04-16T05:24:33Z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