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ISTRACION\Desktop\INSTITUTO MUNICIPAL DE LAS MUJERES\AÑO 2018\CONTABILIDAD\CUENTA PÚBLICA\Cuenta Púlica -Web\2do Trimestre 2018\PBR\excel\"/>
    </mc:Choice>
  </mc:AlternateContent>
  <bookViews>
    <workbookView xWindow="0" yWindow="0" windowWidth="20490" windowHeight="7725" tabRatio="652" firstSheet="2" activeTab="2"/>
  </bookViews>
  <sheets>
    <sheet name="Metas Procesos Anteproyecto" sheetId="1" state="hidden" r:id="rId1"/>
    <sheet name="Metas Procesos Modificación" sheetId="2" state="hidden" r:id="rId2"/>
    <sheet name="Metas Procesos" sheetId="9" r:id="rId3"/>
    <sheet name="Metas Programa PyA de V" sheetId="8" r:id="rId4"/>
    <sheet name="Metas Redes de Mujeres" sheetId="4" r:id="rId5"/>
    <sheet name="Metas Nuevas Masculinidades" sheetId="7" r:id="rId6"/>
    <sheet name="Metas Proyecto de Vida" sheetId="6" r:id="rId7"/>
    <sheet name="Metas Redes Indígenas" sheetId="5" r:id="rId8"/>
    <sheet name="Gráficos Avances" sheetId="10" state="hidden" r:id="rId9"/>
  </sheets>
  <definedNames>
    <definedName name="_xlnm.Print_Area" localSheetId="5">'Metas Nuevas Masculinidades'!$A$1:$P$40</definedName>
    <definedName name="_xlnm.Print_Area" localSheetId="2">'Metas Procesos'!$A$1:$P$88</definedName>
    <definedName name="_xlnm.Print_Area" localSheetId="3">'Metas Programa PyA de V'!$A$1:$P$92</definedName>
    <definedName name="_xlnm.Print_Area" localSheetId="6">'Metas Proyecto de Vida'!$A$1:$P$41</definedName>
    <definedName name="_xlnm.Print_Area" localSheetId="4">'Metas Redes de Mujeres'!$A$1:$P$59</definedName>
    <definedName name="_xlnm.Print_Area" localSheetId="7">'Metas Redes Indígenas'!$A$1:$P$40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4" i="9" l="1"/>
  <c r="O95" i="9"/>
  <c r="O74" i="4"/>
  <c r="O75" i="4"/>
  <c r="O66" i="4"/>
  <c r="O48" i="4"/>
  <c r="O30" i="4"/>
  <c r="O56" i="8"/>
  <c r="O47" i="8"/>
  <c r="O29" i="8"/>
  <c r="O65" i="9"/>
  <c r="O47" i="9"/>
  <c r="O29" i="9"/>
  <c r="O56" i="9"/>
  <c r="O29" i="5"/>
  <c r="O38" i="5"/>
  <c r="O20" i="5"/>
  <c r="O30" i="6"/>
  <c r="O39" i="6"/>
  <c r="O21" i="6"/>
  <c r="O29" i="7"/>
  <c r="O38" i="7"/>
  <c r="O20" i="7"/>
  <c r="O57" i="4"/>
  <c r="O39" i="4"/>
  <c r="O21" i="4"/>
  <c r="O91" i="8"/>
  <c r="O73" i="8"/>
  <c r="O38" i="8"/>
  <c r="O20" i="8"/>
  <c r="O83" i="9"/>
  <c r="I84" i="9"/>
  <c r="O85" i="9"/>
  <c r="O73" i="9"/>
  <c r="K76" i="9"/>
  <c r="O75" i="9"/>
  <c r="O20" i="9"/>
  <c r="O137" i="2"/>
  <c r="O129" i="2"/>
  <c r="O121" i="2"/>
  <c r="O115" i="2"/>
  <c r="O107" i="2"/>
  <c r="O99" i="2"/>
  <c r="O91" i="2"/>
  <c r="O83" i="2"/>
  <c r="O75" i="2"/>
  <c r="O67" i="2"/>
  <c r="O59" i="2"/>
  <c r="O51" i="2"/>
  <c r="O43" i="2"/>
  <c r="O35" i="2"/>
  <c r="O29" i="2"/>
  <c r="O20" i="2"/>
  <c r="O123" i="1"/>
  <c r="O115" i="1"/>
  <c r="O107" i="1"/>
  <c r="O101" i="1"/>
  <c r="O93" i="1"/>
  <c r="O85" i="1"/>
  <c r="O77" i="1"/>
  <c r="O69" i="1"/>
  <c r="O61" i="1"/>
  <c r="O53" i="1"/>
  <c r="O45" i="1"/>
  <c r="O37" i="1"/>
  <c r="O29" i="1"/>
  <c r="O20" i="1"/>
  <c r="O19" i="9"/>
  <c r="O19" i="7"/>
  <c r="O20" i="4"/>
  <c r="O19" i="8"/>
  <c r="O19" i="5"/>
  <c r="O20" i="6"/>
  <c r="O37" i="5"/>
  <c r="O29" i="6"/>
  <c r="O28" i="7"/>
  <c r="E76" i="9"/>
  <c r="B84" i="9"/>
  <c r="L76" i="9"/>
  <c r="G74" i="9"/>
  <c r="D76" i="9"/>
  <c r="B74" i="9"/>
  <c r="C84" i="9"/>
  <c r="L84" i="9"/>
  <c r="L86" i="9"/>
  <c r="D74" i="9"/>
  <c r="G86" i="9"/>
  <c r="E74" i="9"/>
  <c r="F76" i="9"/>
  <c r="L74" i="9"/>
  <c r="I74" i="9"/>
  <c r="J76" i="9"/>
  <c r="H74" i="9"/>
  <c r="F84" i="9"/>
  <c r="G84" i="9"/>
  <c r="H86" i="9"/>
  <c r="M84" i="9"/>
  <c r="B86" i="9"/>
  <c r="J84" i="9"/>
  <c r="F86" i="9"/>
  <c r="I86" i="9"/>
  <c r="E86" i="9"/>
  <c r="K84" i="9"/>
  <c r="D86" i="9"/>
  <c r="C76" i="9"/>
  <c r="M74" i="9"/>
  <c r="F74" i="9"/>
  <c r="B76" i="9"/>
  <c r="K74" i="9"/>
  <c r="G76" i="9"/>
  <c r="C86" i="9"/>
  <c r="J86" i="9"/>
  <c r="H76" i="9"/>
  <c r="D84" i="9"/>
  <c r="M86" i="9"/>
  <c r="H84" i="9"/>
  <c r="K86" i="9"/>
  <c r="I76" i="9"/>
  <c r="J74" i="9"/>
  <c r="M76" i="9"/>
  <c r="E84" i="9"/>
  <c r="C74" i="9"/>
  <c r="O28" i="9"/>
  <c r="O28" i="5"/>
  <c r="O38" i="6"/>
  <c r="O37" i="7"/>
  <c r="O65" i="4"/>
  <c r="O47" i="4"/>
  <c r="O29" i="4"/>
  <c r="O38" i="4"/>
  <c r="O56" i="4"/>
  <c r="O46" i="8"/>
  <c r="O37" i="8"/>
  <c r="O90" i="8"/>
  <c r="O55" i="8"/>
  <c r="O82" i="8"/>
  <c r="O28" i="8"/>
  <c r="O81" i="8"/>
  <c r="O46" i="9"/>
  <c r="O64" i="9"/>
  <c r="O84" i="9"/>
  <c r="O76" i="9"/>
  <c r="O74" i="9"/>
  <c r="O86" i="9"/>
  <c r="O94" i="9"/>
  <c r="O103" i="9"/>
  <c r="O55" i="9"/>
</calcChain>
</file>

<file path=xl/sharedStrings.xml><?xml version="1.0" encoding="utf-8"?>
<sst xmlns="http://schemas.openxmlformats.org/spreadsheetml/2006/main" count="1467" uniqueCount="152">
  <si>
    <t>FIN</t>
  </si>
  <si>
    <t>INDICADOR</t>
  </si>
  <si>
    <t>ÍNDICE DE LA ENCUESTA NACIONAL SOBRE LA DINÁMICA DE LAS RELACIONES EN LOS HOGALES</t>
  </si>
  <si>
    <t>PROPÓSITO</t>
  </si>
  <si>
    <t>ÍNDICE DE VIOLENCIA CONTRA LAS MUJERES</t>
  </si>
  <si>
    <t>COMPONENTES</t>
  </si>
  <si>
    <t>ADECUADA ASIGNACIÓN DEL SUBSIDIO PARA EL INSTITUTO MUNICIPAL DE LAS MUJERES</t>
  </si>
  <si>
    <t>PRESUPUESTO ASIGNADO 2017</t>
  </si>
  <si>
    <t>ACTIVIDADES</t>
  </si>
  <si>
    <t>METAS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</si>
  <si>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</si>
  <si>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</si>
  <si>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</si>
  <si>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</si>
  <si>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</si>
  <si>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</si>
  <si>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</si>
  <si>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</si>
  <si>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</si>
  <si>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</si>
  <si>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</si>
  <si>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</si>
  <si>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</si>
  <si>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ORIENTAR, CANALIZAR, ACOMPAÑAR Y REFERIR A MUJERES EN SITUACIÓN DE VIOLENCIA A TRAVÉS DE SERVICIOS PROFESIONALES DE LAS ÁREAS PSICOLÓGICA Y/O JURÍDICA.</t>
  </si>
  <si>
    <t>NÚMERO DE PERSONAS ATENDIDAS</t>
  </si>
  <si>
    <t>TALLERES EN PERSPECTIVA DE GÉNERO, PREVENCIÓN DE LA VIOLENCIA, DERECHOS HUMANOS DE LAS MUJERES Y ACCESO A LA JUSTICIA.</t>
  </si>
  <si>
    <t>NÚMERO DE TALLERES REALIZADOS</t>
  </si>
  <si>
    <t>TALLERES DE SENSIBILIZACIÓN A FUNCIONARIADO PÚBLICO PARA LA GENERACIÓN DE POLÍTICAS PÚBLICAS CON PERSPECTIVA DE GÉNERO.</t>
  </si>
  <si>
    <t>NÚMERO DE TALLERES A FUNCIONARIADO PÚBLICO</t>
  </si>
  <si>
    <t>IMPULSAR LA TRANSVERSALIDAD INSTITUCIONAL A TRAVÉS DE SERVICIOS DE ATENCIÓN PROFESIONAL EN LA PROMOCIÓN DE LA IGUALDAD DE GÉNERO (REUNIONES INTERINSTITUCIONALES).</t>
  </si>
  <si>
    <t>NÚMERO DE REUNIONES INTERINSTITUCIONALES</t>
  </si>
  <si>
    <t>RECONOCIMIENTO "ORGANIZACIÓN LEONESA COMPROMETIDA CON LA IGUALDAD DE GÉNERO".</t>
  </si>
  <si>
    <t>NÚMERO DE ORGANIZACIONES ASESORADAS Y CAPACITADAS PARA OBTENER EL DISTINTIVO OLCIG</t>
  </si>
  <si>
    <t>ELABORACIÓN DE MATERIALES Y/O PRODUCTOS DE DIFUSIÓN EN EL QUE SE LE BRINDE INFORMACIÓN SOBRE LOS DERECHOS HUMANOS DE LAS MUJERES Y LA PREVENCIÓN DE LA VIOLENCIA DE GÉNERO A LA CIUDADANÍA.</t>
  </si>
  <si>
    <t>PORCENTAJE DE MATERIALES Y/O PRODUCTOS DE DIFUSIÓN ELABORADOS</t>
  </si>
  <si>
    <t>PLANEACIÓN, DESARROLLO, EJECUCIÓN Y EVALUACIÓN DE EVENTOS PARA PROMOVER LOS DERECHOS HUMANOS DE LAS MUJERES Y EL ACCESO A UNA VIDA LIBRE DE VIOLENCIA DE GÉNERO.</t>
  </si>
  <si>
    <t>NÚMERO DE EVENTOS REALIZADOS</t>
  </si>
  <si>
    <t>INFORMAR, ORIENTAR Y VINCULAR A MUJERES A LAS DIFERENTES ALTERNATIVAS DE EMPLEO.</t>
  </si>
  <si>
    <t>TOTAL DE PERSONAS ATENDIDAS</t>
  </si>
  <si>
    <t>TALLERES DE FORMACIÓN CONTINUA PARA LAS MULTIPLICADORAS DE LAS REDES DE MUJERES SIN VIOLENCIA.</t>
  </si>
  <si>
    <t>ATENCIÓN Y PREVENCIÓN DE LA VIOLENCIA FEMINICIDA EN EL MUNICIPIO DE LEÓN, GTO.</t>
  </si>
  <si>
    <t>NÚMERO DE ACCIONES REALIZADAS</t>
  </si>
  <si>
    <t>MANUAL DE ATENCIÓN Y PREVENCIÓN DE LA VIOLENCIA FEMINICIDA</t>
  </si>
  <si>
    <t>CREACIÓN DE UN ÁREA DE INVESTIGACIÓN Y FORMACIÓN EN ESTUDIOS DE GÉNERO.</t>
  </si>
  <si>
    <t>NÚMERO DE INVESTIGACIONES PROYECTADAS POR EL ÁREA DE INVESTIGACIÓN</t>
  </si>
  <si>
    <t>PROGRAMA MUNICIPAL DE LOS DERECHOS HUMANOS DE LAS MUJERES.</t>
  </si>
  <si>
    <t>DOCUMENTO VALIDADO Y/O APROBADO</t>
  </si>
  <si>
    <t>INCREMENTO DE LAS MUJERES A UNA VIDA LIBRE DE VIOLENCIA EN EL MUNICIPIO DE LEÓN, GTO.</t>
  </si>
  <si>
    <t>BAJO ÍNDICE DE VIOLENCIA CONTRA LAS MUJERES POR RAZONES DE GÉNERO EN EL MUNICIPIO DE LEÓN, GTO.</t>
  </si>
  <si>
    <t>TOTAL</t>
  </si>
  <si>
    <t>SISPBR   METAS - 2017</t>
  </si>
  <si>
    <t>PROCESOS - GASTO CORRIENTE</t>
  </si>
  <si>
    <t>PROCESOS - GASTO CORRIENTE (MODIFICADO)</t>
  </si>
  <si>
    <t>ATENCIONES PSICOLÓGICAS</t>
  </si>
  <si>
    <t xml:space="preserve">NÚMERO DE ATENCIONES DE PRIMERA VEZ </t>
  </si>
  <si>
    <t>NÚMERO DE ATENCIONES EN SEGUIMIENTO INDIVIDUAL Y GRUPAL</t>
  </si>
  <si>
    <t>ATENCIONES LEGALES</t>
  </si>
  <si>
    <t>NÚMERO DE ATENCIONES</t>
  </si>
  <si>
    <t>TALLERES, CONFERENCIAS Y PLÁTICAS EN PERSPECTIVA DE GÉNERO, PREVENCIÓN DE LA VIOLENCIA, DERECHOS HUMANOS DE LAS MUJERES Y MARCO JURÍDICO.</t>
  </si>
  <si>
    <t>NÚMERO DE TALLERES, CONFERENCIAS Y PLÁTICAS QUE SE REALIZARON</t>
  </si>
  <si>
    <t>TALLERES DE SENSIBILIZACIÓN PARA FUNCIONARIADO PÚBLICO.</t>
  </si>
  <si>
    <t>REUNIONES INTERINSTITUCIONALES.</t>
  </si>
  <si>
    <t>DISTINTIVO "ORGANIZACIÓN LEONESA COMPROMETIDA CON LA IGUALDAD DE GÉNERO".</t>
  </si>
  <si>
    <t>SE QUITARÁ</t>
  </si>
  <si>
    <t>ORGANIZACIÓN DE EVENTOS PARA LA PROMOCIÓN DE LOS DERECHOS HUMANOS DE LAS MUJERES Y UNA VIDA LIBRE DE VIOLENCIAS.</t>
  </si>
  <si>
    <t>ATENCIONES LABORALES: BRINDAR INFORMACIÓN Y ORIENTACIÓN SOBRE DIFERENTES ALTERNATIVAS DE EMPLEO.</t>
  </si>
  <si>
    <t>SE QUITARÁ COMO PROCESO</t>
  </si>
  <si>
    <t>PROYECTOS (REDES DE MUJERES SIN VIOLENCIA)</t>
  </si>
  <si>
    <t>PROYECTOS (REDES DE MUJERES INDÍGENAS SIN VIOLENCIA)</t>
  </si>
  <si>
    <t>PROYECTOS (PROYECTO DE VIDA: PREVENCIÓN DE EMBARAZO EN ADOLESCENTES)</t>
  </si>
  <si>
    <t>PROYECTOS (NUEVAS MASCULINIDADES)</t>
  </si>
  <si>
    <t>PROYECTOS - PROGRAMA DE PREVENCIÓN Y ATENCIÓN DE LA VIOLENCIA HACIA LAS MUJERES</t>
  </si>
  <si>
    <t>PORCENTAJE DE CAMPAÑAS REALIZADAS PARA LA SENSIBILIZACIÓN DE LA CIUDADANIA</t>
  </si>
  <si>
    <t>COMPONENTE</t>
  </si>
  <si>
    <t>PORCENTAJE DE ATENCIONES LABORALES REALIZADAS</t>
  </si>
  <si>
    <t>FOMENTAR LA CONSTRUCCIÓN DE CIUDADANÍA DE LAS MUJERES, INCREMENTANDO SU PARTICIPACIÓN SOCIAL EN LA CORRESPONSABILIDAD DE PROGRAMAS Y SERVICIOS ENTREGADOS A SU COLONIA O COMUNIDAD</t>
  </si>
  <si>
    <t>ÍNDICE DE PARTICIPACIÓN</t>
  </si>
  <si>
    <t>PORCENTAJE</t>
  </si>
  <si>
    <t>AVANCE NUM</t>
  </si>
  <si>
    <t>AVANCE %</t>
  </si>
  <si>
    <t>NUMÉRICA</t>
  </si>
  <si>
    <t>PORCENTAJE DE VISITAS REALIZADAS</t>
  </si>
  <si>
    <t>IDENTIFICAR GRUPOS DE MUJERES INDÍGENAS</t>
  </si>
  <si>
    <t>VISITAR EMPRESAS, FÁBRICAS Y ESPACIOS DONDE SE PUEDAN CONFORMAR LOS GRUPOS DE TAL MANERA QUE PUEDAN IDENTIFICARSE COMO PARTICIPANTES ACTIVOS HACIA LA GENERACIÓN DE UN CAMBIO PARA LA IGUALDAD</t>
  </si>
  <si>
    <t>CONTACTAR Y VINCULAR A LAS ESCUELAS SECUNDARIAS PÚBLICAS PARA TRABAJAR EL PROGRAMA</t>
  </si>
  <si>
    <t>ACCIONES PARA PREVENIR LA VIOLENCIA FEMINICIDA</t>
  </si>
  <si>
    <t>PORCENTAJES DE TALLERES  DE LA VIOLENCIA FEMINICIDA REALIZADOS</t>
  </si>
  <si>
    <t>ACCIONES PARA ATENDER LA VIOLENCIA FEMINICIDA</t>
  </si>
  <si>
    <t>PORCENTAJES DE ATENCIONES DE VIOLENCIA FEMINICIDA REALIZADAS</t>
  </si>
  <si>
    <t>CAPACITACIÓN PARA LOS PROMOTORES DEL PROGRAMA</t>
  </si>
  <si>
    <t>PRIMER TRIMESTRE</t>
  </si>
  <si>
    <t>SEGUNDO TRIMESTRE</t>
  </si>
  <si>
    <t>TERCER TRIMESTRE</t>
  </si>
  <si>
    <t>CUARTO TRIMESTRE</t>
  </si>
  <si>
    <t>CONTRIBUIR A LA DISMINUCIÓN DE LOS CASOS DE FEMINICIDIO QUE VIVEN LAS MUJERES DEL MUNICIPIO DE LEÓN, GTO. MEDIANTE EL ACCESO PLENO A LA JUSTICIA.</t>
  </si>
  <si>
    <t>PORCENTAJE DE CASOS DE VIOLENCIA FEMINICIDA.</t>
  </si>
  <si>
    <t>LAS MUJERES DE LEÓN, GTO. CUENTAN CON UN ADECUADO ACCESO AL EJERCICIO PLENO DE SUS DERECHOS HUMANOS.</t>
  </si>
  <si>
    <t>PORCENTAJE DE DENUNCIAS REALIZADAS POR PARTE DE LAS MUJERES EN SITUACIÓN DE VIOLENCIA.</t>
  </si>
  <si>
    <t>C7. TALLERES DE SENSIBILIZACIÓN IMPARTIDOS AL FUNCIONARIADO PÚBLICO CON PERSPECTIVA DE GÉNERO Y DERECHOS HUMANOS DE LAS MUJERES.</t>
  </si>
  <si>
    <t>PORCENTAJE DE TALLERES DE SENSIBILIZACIÓN AL FUNCIONARIADO PÚBLICO.</t>
  </si>
  <si>
    <t>C6. DISTINTIVOS OLCIG ENTREGADOS A LAS EMPRESAS QUE CUMPLEN CON LOS REQUISITOS DE EVALUACIÓN.</t>
  </si>
  <si>
    <t>PORCENTAJE DE DISTINTIVOS OLCIG ENTREGADOS A LAS EMPRESAS.</t>
  </si>
  <si>
    <t>C9. REALIZACIÓN DE EVENTOS INSTITUCIONALES.</t>
  </si>
  <si>
    <t>PORCENTAJE DE EVENTOS INSTITUCIONALES.</t>
  </si>
  <si>
    <t>A4. ELABORACIÓN DE CONVENIOS DE COLABORACIÓN PARA EL IMPULSO DE LOS DERECHOS HUMANOS DE LAS MUJERES.</t>
  </si>
  <si>
    <t>PORCENTAJE DE AVANCES EN LA ELABORACIÓN DE CONVENIOS PARA EL IMPULSO DE LOS DERECHOS HUMANOS DE LAS MUJERES.</t>
  </si>
  <si>
    <t>A5. REALIZACIÓN Y PARTICIPACIÓN DE REUNIONES INTERINSTITUCIONALES PARA EL FORTALECIMIENTO DEL AVANCE DE LOS DERECHOS HUMANOS DE LAS MUJERES.</t>
  </si>
  <si>
    <t>PORCENTAJE DE REUNIONES INTERINSTITUCIONALES PARA EL FORTALECIMMIENTO DEL AVANCE DE LOS DERECHOS HUMANOS DE LAS MUJERES.</t>
  </si>
  <si>
    <t>ACTIVIDAD</t>
  </si>
  <si>
    <t>TALLERES REALIZADOS AL INTERIOR DE LAS EMPRESAS PARA OBTENER EL DISTINTIVO OLCIG</t>
  </si>
  <si>
    <t>PORCENTAJE DE TALLERES REALIZADOS PARA OBTENER EL DISTINTIVO OLCIG</t>
  </si>
  <si>
    <t>PROMOCIÓN Y DIFUSIÓN DE LOS SERVICIOS DEL INSTITUTO MUNICIPAL DE LAS MUJERES EN FOROS, FERIAS Y MÓDULOS DE INFORMACIÓN</t>
  </si>
  <si>
    <t>PORCENTAJE DE PROMOCIONES Y DIFUSIONES DE LOS SERVICIOS DEL INSTITUTO MUNICIPAL DE LAS MUJERES</t>
  </si>
  <si>
    <t>SISPBR METAS - 2018</t>
  </si>
  <si>
    <t>PLANEACIÓN REALIZADA PARA LA CAMPAÑA DE SENSIBILIZACIÓN</t>
  </si>
  <si>
    <t>PLANEACIÓN REALIZADA PARA EL LANZAMIENTO DE LA CAMPAÑA DE SENSIBILIZACIÓN</t>
  </si>
  <si>
    <t>CAMPAÑA REALIZADA DE PREVENCIÓN Y ATENCIÓN DE LA VIOLENCIA DE GÉNERO CON MENSAJE A LA CIUDADANÍA LEONESA EN EL QUE SE DESNATURALICE A LA VIOLENCIA ESPECÍFICAMENTE HACIA LAS MUJERES</t>
  </si>
  <si>
    <t>TALLERES REALIZADOS DE PREVENCIÓN PARA LA ERRADICACIÓN DE LA VIOLENCIA HACIA LAS MUJERES</t>
  </si>
  <si>
    <t>PORCENTAJE DE TALLERES, CONFERENCIAS Y PLÁTICAS REALIZADAS DE PREVENCIÓN PARA LA ERRADICACIÓN DE LA VIOLENCIA HACIA LAS MUJERES</t>
  </si>
  <si>
    <t>VISITAS REALIZADAS PARA LA GESTIÓN DE TALLERES, PLÁTICAS Y CONFERENCIAS</t>
  </si>
  <si>
    <t>PORCENTAJE DE VISITAS REALIZADAS PARA LA GESTIÓN DE TALLERES, PLÁTICAS Y CONFERENCIAS</t>
  </si>
  <si>
    <t>SEGUIMIENTOS REALIZADOS A LAS ATENCIONES LABORALES</t>
  </si>
  <si>
    <t>PORCENTAJE DE SEGUIMIENTOS REALIZADOS A LAS ATENCIONES LABORALES</t>
  </si>
  <si>
    <t>ATENCIÓN Y CANALIZACIÓN DE LOS CASOS DETECTADOS DE MUJERES EN SITUACIÓN DE VIOLENCIA REALIZADAS</t>
  </si>
  <si>
    <t>PORCENTAJE DE ATENCIONES PSICOLÓGICAS Y LEGALES DE MUJERES EN SITUACIÓN DE VIOLENCIA REALIZADAS</t>
  </si>
  <si>
    <t>REUNIONES MENSUALES REALIZADAS PARA LA PLANEACIÓN DE LAS ATENCIONES</t>
  </si>
  <si>
    <t>PORCENTAJE DE REUNIONES REALIZADAS PARA LA PLANEACIÓN DE LAS ATENCIONES</t>
  </si>
  <si>
    <t>TALLERES IMPARTIDOS A MUJERES "MULTIPLICADORAS" EN TEMAS DE LIDERAZGO, EMPODERAMIENTO Y AUTONOMÍA IMPLEMENTANDO EL TRABAJO DE LA PERSPECTIVA DE GÉNERO EN EL MUNICIPIO A TRAVÉS DE LA PARTICIPACIÓN CIUDADANA DE LAS MUJERES</t>
  </si>
  <si>
    <t>PORCENTAJE DE AVANCE DE TALLERES IMPARTIDOS A MUJERES "MULTIPLICADORAS" EN TEMAS DE LIDERAZGO, EMPODERAMIENTO Y AUTONOMÍA</t>
  </si>
  <si>
    <t>CAPACITACIONES PARA PERSONAL DE PROMOTORÍA REALIZADAS</t>
  </si>
  <si>
    <t>PORCENTAJE DE CAPACITACIONES AL PERSONAL DE PROMOTORÍA REALIZADAS</t>
  </si>
  <si>
    <t>PLANEACIÓN Y CAPACITACIÓN PARA LAS ATENCIONES REALIZADAS</t>
  </si>
  <si>
    <t>PORCENTAJE DE PLANEACIONES Y CAPACITACIONES PARA LAS ATENCIONES REALIZADAS</t>
  </si>
  <si>
    <t>PROTOCOLO DE ATENCIÓN DE LA VIOLENCIA FEMINICIDA EN EL MUNICIPIO DE LEÓN, GTO. ELABORADO</t>
  </si>
  <si>
    <t>PORCENTAJE DE AVANCE EN LA ELABORACIÓN DEL PROTOCOLO DE ATENCIÓN DE LA VIOLENCIA FEMINICIDA EN EL MUNICIPIO DE LEÓN, GTO.</t>
  </si>
  <si>
    <t>TALLERES REALIZADOS CON GRUPOS DE HOMBRES QUE PERMITEN EL DIÁLOGO PARA ESTABLECER RELACIONES LIBRES DE VIOLENCIA DE GÉNERO EN CUALQUIER ÁMBITO</t>
  </si>
  <si>
    <t>PORCENTAJE DE AVANCE EN TALLERES REALIZADOS CON HOMBRES HACIA LA GENERACIÓN DE UN CAMBIO PARA LA IGUALDAD</t>
  </si>
  <si>
    <t>PORCENTAJE DE CAPACITACIONES A LOS PROMOTORES DEL PROGRAMA REALIZADAS</t>
  </si>
  <si>
    <t>TALLERES REALIZADOS A LAS Y LOS ADOLESCENTES A NIVEL SECUNDARIA EN TEMAS DE PREVENCIÓN DE LA VIOLENCIA EN EL NOVIAZGO, DERECHOS SEXUALES, EMBARAZO NO PLANEADO, MÉTODOS ANTICONCEPTIVOS E INFECCIONES DE TRANSMISIÓN SEXUAL</t>
  </si>
  <si>
    <t>PORCENTAJE DE AVANCE EN TALLERES REALIZADOS DE PREVENCIÓN DEL EMBARAZO A LAS Y LOS ADOLESCENTES</t>
  </si>
  <si>
    <t>CAPACITACIÓN A LAS PROMOTORAS DEL PROGRAMA REALIZADA</t>
  </si>
  <si>
    <t>PORCENTAJE DE CAPACITACIONES A LAS PROMOTORAS REALIZADAS</t>
  </si>
  <si>
    <t>TALLERES REALIZADOS A MUJERES EN ZONAS RURALES EN TEMAS DE EMPODERAMIENTO, SORORIDAD, LIDERAZGO Y ORGANIZACIÓN COMUNITARIA</t>
  </si>
  <si>
    <t>PORCENTAJE DE AVANCE EN TALLERES REALIZADOS A MUJERES EN ZONAS RURALES</t>
  </si>
  <si>
    <t>CAPACITACIÓN AL PERSONAL DE PROMOTORÍA REALIZADA</t>
  </si>
  <si>
    <t>DIFUSIÓN DE LOS SERVICIOS DE TALLERES, PLÁTICAS Y CONFERENCIAS PARA LAS Y LOS SERVIDORES PÚBLICOS EN LAS DIFERENTES DEPENDENCIAS Y ENTIDADES DEL MUNICIPIO DE LEÓN, GTO.</t>
  </si>
  <si>
    <t>PORCENTAJE DE DIFUSIONES REALIZADAS</t>
  </si>
  <si>
    <t>ATENCIONES REALIZADAS PARA PROMOVER EL LIDERAZGO Y PARTICIPACIÓN DE LAS MUJERES EN PUESTOS DE TOMA DE DECISIONES</t>
  </si>
  <si>
    <t>REALIZACIÓN Y PARTICIPACIÓN EN REUNIONES INTERINSTITUCIONALES PARA EL FORTALECIMIENTO DEL AVANCE DE LOS DERECHOS HUMANOS DE LAS MUJERES</t>
  </si>
  <si>
    <t>PORCENTAJE DE REUNIONES INTERINSTITUCIONALES PARA EL FORTALECIMIENTO DEL AVANCE DE LOS DERECHOS HUMANOS DE LAS MUJERES</t>
  </si>
  <si>
    <t>DIFUSIÓN DE LAS ACTIVIDADES REALIZADAS EN LAS REDES INTERINSTITUCIONALES</t>
  </si>
  <si>
    <t>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</si>
</sst>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$-80A]* #,##0.00_-;\-[$$-80A]* #,##0.00_-;_-[$$-80A]* &quot;-&quot;??_-;_-@_-"/>
    <numFmt numFmtId="165" formatCode="#,##0_ ;\-#,##0\ "/>
    <numFmt numFmtId="166" formatCode="_-[$$-80A]* #,##0.00_ ;_-[$$-80A]* \-#,##0.00\ ;_-[$$-80A]* &quot;-&quot;??_ ;_-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9"/>
      <color rgb="FF74747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3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2">
    <xf numFmtId="0" fontId="0" fillId="0" borderId="0" xfId="0"/>
    <xf numFmtId="0" fontId="2" fillId="8" borderId="0" xfId="0" applyFont="1" applyFill="1" applyAlignment="1">
      <alignment vertical="center"/>
    </xf>
    <xf numFmtId="0" fontId="2" fillId="1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8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9" borderId="2" xfId="0" applyFont="1" applyFill="1" applyBorder="1" applyAlignment="1">
      <alignment vertical="center"/>
    </xf>
    <xf numFmtId="0" fontId="0" fillId="9" borderId="3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10" borderId="0" xfId="0" applyFont="1" applyFill="1" applyAlignment="1">
      <alignment vertical="center"/>
    </xf>
    <xf numFmtId="0" fontId="0" fillId="7" borderId="2" xfId="0" applyFont="1" applyFill="1" applyBorder="1" applyAlignment="1">
      <alignment vertical="center"/>
    </xf>
    <xf numFmtId="0" fontId="0" fillId="7" borderId="3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11" borderId="2" xfId="0" applyFont="1" applyFill="1" applyBorder="1" applyAlignment="1">
      <alignment vertical="center"/>
    </xf>
    <xf numFmtId="0" fontId="0" fillId="11" borderId="3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11" borderId="2" xfId="0" applyFont="1" applyFill="1" applyBorder="1" applyAlignment="1">
      <alignment vertical="center" wrapText="1"/>
    </xf>
    <xf numFmtId="0" fontId="0" fillId="11" borderId="3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0" fontId="0" fillId="6" borderId="3" xfId="0" applyFont="1" applyFill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0" fontId="6" fillId="0" borderId="0" xfId="0" applyFont="1" applyBorder="1"/>
    <xf numFmtId="2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0" fillId="12" borderId="9" xfId="0" applyFont="1" applyFill="1" applyBorder="1" applyAlignment="1">
      <alignment horizontal="center" vertical="center"/>
    </xf>
    <xf numFmtId="9" fontId="0" fillId="0" borderId="9" xfId="1" applyNumberFormat="1" applyFont="1" applyBorder="1" applyAlignment="1">
      <alignment horizontal="center" vertical="center"/>
    </xf>
    <xf numFmtId="0" fontId="7" fillId="11" borderId="2" xfId="0" applyFont="1" applyFill="1" applyBorder="1" applyAlignment="1">
      <alignment vertical="center"/>
    </xf>
    <xf numFmtId="10" fontId="0" fillId="0" borderId="9" xfId="1" applyNumberFormat="1" applyFont="1" applyBorder="1" applyAlignment="1">
      <alignment horizontal="center" vertical="center"/>
    </xf>
    <xf numFmtId="10" fontId="0" fillId="0" borderId="9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5" fontId="0" fillId="12" borderId="9" xfId="0" applyNumberFormat="1" applyFont="1" applyFill="1" applyBorder="1" applyAlignment="1">
      <alignment horizontal="center" vertical="center"/>
    </xf>
    <xf numFmtId="0" fontId="0" fillId="12" borderId="9" xfId="0" applyNumberFormat="1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9" fontId="0" fillId="0" borderId="0" xfId="0" applyNumberFormat="1" applyFont="1" applyAlignment="1">
      <alignment vertical="center"/>
    </xf>
    <xf numFmtId="9" fontId="0" fillId="12" borderId="9" xfId="1" applyFont="1" applyFill="1" applyBorder="1" applyAlignment="1">
      <alignment horizontal="center" vertical="center"/>
    </xf>
    <xf numFmtId="10" fontId="0" fillId="12" borderId="9" xfId="1" applyNumberFormat="1" applyFont="1" applyFill="1" applyBorder="1" applyAlignment="1">
      <alignment horizontal="center" vertical="center"/>
    </xf>
    <xf numFmtId="9" fontId="0" fillId="0" borderId="0" xfId="1" applyFont="1" applyBorder="1" applyAlignment="1">
      <alignment vertical="center"/>
    </xf>
    <xf numFmtId="9" fontId="0" fillId="0" borderId="0" xfId="1" applyFont="1" applyBorder="1" applyAlignment="1">
      <alignment horizontal="center" vertical="center"/>
    </xf>
    <xf numFmtId="10" fontId="0" fillId="0" borderId="0" xfId="1" applyNumberFormat="1" applyFont="1" applyBorder="1" applyAlignment="1">
      <alignment vertical="center"/>
    </xf>
    <xf numFmtId="9" fontId="0" fillId="12" borderId="9" xfId="1" applyNumberFormat="1" applyFont="1" applyFill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10" fontId="12" fillId="12" borderId="9" xfId="1" applyNumberFormat="1" applyFont="1" applyFill="1" applyBorder="1" applyAlignment="1">
      <alignment horizontal="center" vertical="center"/>
    </xf>
    <xf numFmtId="9" fontId="0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13" borderId="11" xfId="0" applyFont="1" applyFill="1" applyBorder="1" applyAlignment="1">
      <alignment horizontal="center" vertical="center"/>
    </xf>
    <xf numFmtId="0" fontId="0" fillId="15" borderId="11" xfId="0" applyFont="1" applyFill="1" applyBorder="1" applyAlignment="1">
      <alignment horizontal="center" vertical="center"/>
    </xf>
    <xf numFmtId="0" fontId="0" fillId="14" borderId="11" xfId="0" applyFont="1" applyFill="1" applyBorder="1" applyAlignment="1">
      <alignment horizontal="center" vertical="center"/>
    </xf>
    <xf numFmtId="0" fontId="0" fillId="16" borderId="11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justify" vertical="center" wrapText="1"/>
    </xf>
    <xf numFmtId="0" fontId="0" fillId="6" borderId="3" xfId="0" applyFont="1" applyFill="1" applyBorder="1" applyAlignment="1">
      <alignment horizontal="justify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0" fillId="6" borderId="3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left" vertical="center" wrapText="1"/>
    </xf>
  </cellXfs>
  <cellStyles count="44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66"/>
      <color rgb="FFCCFFFF"/>
      <color rgb="FFCCCCFF"/>
      <color rgb="FF00FFFF"/>
      <color rgb="FF66FF33"/>
      <color rgb="FFCC99FF"/>
      <color rgb="FF33CCFF"/>
      <color rgb="FFFF0066"/>
      <color rgb="FF00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'Metas Procesos'!$B$15:$M$18</c:f>
              <c:multiLvlStrCache>
                <c:ptCount val="1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</c:lvl>
                <c:lvl>
                  <c:pt idx="0">
                    <c:v>PRIMER TRIMESTRE</c:v>
                  </c:pt>
                  <c:pt idx="3">
                    <c:v>SEGUNDO TRIMESTRE</c:v>
                  </c:pt>
                  <c:pt idx="6">
                    <c:v>TERCER TRIMESTRE</c:v>
                  </c:pt>
                  <c:pt idx="9">
                    <c:v>CUARTO TRIMESTRE</c:v>
                  </c:pt>
                </c:lvl>
                <c:lvl>
                  <c:pt idx="0">
                    <c:v>PORCENTAJE DE DISTINTIVOS OLCIG ENTREGADOS A LAS EMPRESAS.</c:v>
                  </c:pt>
                </c:lvl>
                <c:lvl>
                  <c:pt idx="0">
                    <c:v>C6. DISTINTIVOS OLCIG ENTREGADOS A LAS EMPRESAS QUE CUMPLEN CON LOS REQUISITOS DE EVALUACIÓN.</c:v>
                  </c:pt>
                </c:lvl>
              </c:multiLvlStrCache>
            </c:multiLvlStrRef>
          </c:cat>
          <c:val>
            <c:numRef>
              <c:f>'Metas Procesos'!#REF!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F4-4286-BA66-3501BE35B752}"/>
            </c:ext>
          </c:extLst>
        </c:ser>
        <c:ser>
          <c:idx val="1"/>
          <c:order val="1"/>
          <c:invertIfNegative val="0"/>
          <c:cat>
            <c:multiLvlStrRef>
              <c:f>'Metas Procesos'!$B$15:$M$18</c:f>
              <c:multiLvlStrCache>
                <c:ptCount val="1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</c:lvl>
                <c:lvl>
                  <c:pt idx="0">
                    <c:v>PRIMER TRIMESTRE</c:v>
                  </c:pt>
                  <c:pt idx="3">
                    <c:v>SEGUNDO TRIMESTRE</c:v>
                  </c:pt>
                  <c:pt idx="6">
                    <c:v>TERCER TRIMESTRE</c:v>
                  </c:pt>
                  <c:pt idx="9">
                    <c:v>CUARTO TRIMESTRE</c:v>
                  </c:pt>
                </c:lvl>
                <c:lvl>
                  <c:pt idx="0">
                    <c:v>PORCENTAJE DE DISTINTIVOS OLCIG ENTREGADOS A LAS EMPRESAS.</c:v>
                  </c:pt>
                </c:lvl>
                <c:lvl>
                  <c:pt idx="0">
                    <c:v>C6. DISTINTIVOS OLCIG ENTREGADOS A LAS EMPRESAS QUE CUMPLEN CON LOS REQUISITOS DE EVALUACIÓN.</c:v>
                  </c:pt>
                </c:lvl>
              </c:multiLvlStrCache>
            </c:multiLvlStrRef>
          </c:cat>
          <c:val>
            <c:numRef>
              <c:f>'Metas Procesos'!$B$20:$M$20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F4-4286-BA66-3501BE35B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4606304"/>
        <c:axId val="234605912"/>
        <c:axId val="0"/>
      </c:bar3DChart>
      <c:catAx>
        <c:axId val="234606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605912"/>
        <c:crosses val="autoZero"/>
        <c:auto val="1"/>
        <c:lblAlgn val="ctr"/>
        <c:lblOffset val="100"/>
        <c:noMultiLvlLbl val="0"/>
      </c:catAx>
      <c:valAx>
        <c:axId val="234605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606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'Metas Procesos'!$B$73:$M$73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E4-45EC-896C-597BB0878C1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'Metas Procesos'!$B$69:$M$72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invertIfNegative val="0"/>
          <c:val>
            <c:numRef>
              <c:f>'Metas Procesos'!$B$75:$M$75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E4-45EC-896C-597BB0878C1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'Metas Procesos'!$B$69:$M$72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331216"/>
        <c:axId val="259331608"/>
        <c:axId val="0"/>
      </c:bar3DChart>
      <c:catAx>
        <c:axId val="25933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9331608"/>
        <c:crosses val="autoZero"/>
        <c:auto val="1"/>
        <c:lblAlgn val="ctr"/>
        <c:lblOffset val="100"/>
        <c:noMultiLvlLbl val="0"/>
      </c:catAx>
      <c:valAx>
        <c:axId val="259331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9331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'Metas Procesos'!$B$83:$M$83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C2-47CB-A9BE-1B4EED10114B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'Metas Procesos'!$B$79:$M$82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invertIfNegative val="0"/>
          <c:val>
            <c:numRef>
              <c:f>'Metas Procesos'!$B$85:$M$85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C2-47CB-A9BE-1B4EED10114B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'Metas Procesos'!$B$79:$M$82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332392"/>
        <c:axId val="259332784"/>
        <c:axId val="0"/>
      </c:bar3DChart>
      <c:catAx>
        <c:axId val="259332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9332784"/>
        <c:crosses val="autoZero"/>
        <c:auto val="1"/>
        <c:lblAlgn val="ctr"/>
        <c:lblOffset val="100"/>
        <c:noMultiLvlLbl val="0"/>
      </c:catAx>
      <c:valAx>
        <c:axId val="25933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9332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'Metas Procesos'!#REF!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18-4734-A0FC-717688E6280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'Metas Procesos'!#REF!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invertIfNegative val="0"/>
          <c:val>
            <c:numRef>
              <c:f>'Metas Procesos'!#REF!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18-4734-A0FC-717688E6280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'Metas Procesos'!#REF!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4918536"/>
        <c:axId val="374918928"/>
        <c:axId val="0"/>
      </c:bar3DChart>
      <c:catAx>
        <c:axId val="374918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4918928"/>
        <c:crosses val="autoZero"/>
        <c:auto val="1"/>
        <c:lblAlgn val="ctr"/>
        <c:lblOffset val="100"/>
        <c:noMultiLvlLbl val="0"/>
      </c:catAx>
      <c:valAx>
        <c:axId val="374918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4918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107951</xdr:colOff>
      <xdr:row>0</xdr:row>
      <xdr:rowOff>25400</xdr:rowOff>
    </xdr:from>
    <xdr:to>
      <xdr:col>15</xdr:col>
      <xdr:colOff>165101</xdr:colOff>
      <xdr:row>3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1776" y="25400"/>
          <a:ext cx="2266950" cy="727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104775</xdr:colOff>
      <xdr:row>0</xdr:row>
      <xdr:rowOff>28575</xdr:rowOff>
    </xdr:from>
    <xdr:to>
      <xdr:col>15</xdr:col>
      <xdr:colOff>161925</xdr:colOff>
      <xdr:row>3</xdr:row>
      <xdr:rowOff>69850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8600" y="28575"/>
          <a:ext cx="2266950" cy="727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104775</xdr:colOff>
      <xdr:row>0</xdr:row>
      <xdr:rowOff>28575</xdr:rowOff>
    </xdr:from>
    <xdr:to>
      <xdr:col>15</xdr:col>
      <xdr:colOff>161925</xdr:colOff>
      <xdr:row>3</xdr:row>
      <xdr:rowOff>84667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8192" y="28575"/>
          <a:ext cx="2269066" cy="701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104775</xdr:colOff>
      <xdr:row>0</xdr:row>
      <xdr:rowOff>28575</xdr:rowOff>
    </xdr:from>
    <xdr:to>
      <xdr:col>15</xdr:col>
      <xdr:colOff>161925</xdr:colOff>
      <xdr:row>3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8600" y="28575"/>
          <a:ext cx="2266950" cy="727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104775</xdr:colOff>
      <xdr:row>0</xdr:row>
      <xdr:rowOff>28575</xdr:rowOff>
    </xdr:from>
    <xdr:to>
      <xdr:col>15</xdr:col>
      <xdr:colOff>161925</xdr:colOff>
      <xdr:row>3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8600" y="28575"/>
          <a:ext cx="2266950" cy="727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104775</xdr:colOff>
      <xdr:row>0</xdr:row>
      <xdr:rowOff>28575</xdr:rowOff>
    </xdr:from>
    <xdr:to>
      <xdr:col>15</xdr:col>
      <xdr:colOff>161925</xdr:colOff>
      <xdr:row>3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8600" y="28575"/>
          <a:ext cx="2266950" cy="7270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104775</xdr:colOff>
      <xdr:row>0</xdr:row>
      <xdr:rowOff>28575</xdr:rowOff>
    </xdr:from>
    <xdr:to>
      <xdr:col>15</xdr:col>
      <xdr:colOff>161925</xdr:colOff>
      <xdr:row>3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8600" y="28575"/>
          <a:ext cx="2266950" cy="7270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104775</xdr:colOff>
      <xdr:row>0</xdr:row>
      <xdr:rowOff>28575</xdr:rowOff>
    </xdr:from>
    <xdr:to>
      <xdr:col>15</xdr:col>
      <xdr:colOff>161925</xdr:colOff>
      <xdr:row>3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8600" y="28575"/>
          <a:ext cx="2266950" cy="7270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7</xdr:row>
      <xdr:rowOff>114300</xdr:rowOff>
    </xdr:from>
    <xdr:to>
      <xdr:col>6</xdr:col>
      <xdr:colOff>635000</xdr:colOff>
      <xdr:row>25</xdr:row>
      <xdr:rowOff>12700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736600</xdr:colOff>
      <xdr:row>7</xdr:row>
      <xdr:rowOff>114300</xdr:rowOff>
    </xdr:from>
    <xdr:to>
      <xdr:col>13</xdr:col>
      <xdr:colOff>609600</xdr:colOff>
      <xdr:row>25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50800</xdr:colOff>
      <xdr:row>27</xdr:row>
      <xdr:rowOff>50800</xdr:rowOff>
    </xdr:from>
    <xdr:to>
      <xdr:col>6</xdr:col>
      <xdr:colOff>635000</xdr:colOff>
      <xdr:row>44</xdr:row>
      <xdr:rowOff>165100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787400</xdr:colOff>
      <xdr:row>27</xdr:row>
      <xdr:rowOff>50800</xdr:rowOff>
    </xdr:from>
    <xdr:to>
      <xdr:col>13</xdr:col>
      <xdr:colOff>673100</xdr:colOff>
      <xdr:row>45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P124"/>
  <sheetViews>
    <sheetView workbookViewId="0">
      <selection sqref="A1:P2"/>
    </sheetView>
  </sheetViews>
  <sheetFormatPr baseColWidth="10" defaultColWidth="10.85546875" defaultRowHeight="15" x14ac:dyDescent="0.25"/>
  <cols>
    <col min="1" max="1" width="10.85546875" style="8"/>
    <col min="2" max="13" width="14.7109375" style="8" customWidth="1"/>
    <col min="14" max="14" width="2.7109375" style="8" customWidth="1"/>
    <col min="15" max="15" width="15.7109375" style="8" customWidth="1"/>
    <col min="16" max="16" width="2.7109375" style="8" customWidth="1"/>
    <col min="17" max="16384" width="10.85546875" style="8"/>
  </cols>
  <sheetData>
    <row r="1" spans="1:16" x14ac:dyDescent="0.25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24" customHeight="1" x14ac:dyDescent="0.25">
      <c r="A3" s="70" t="s">
        <v>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x14ac:dyDescent="0.25">
      <c r="A4" s="1" t="s">
        <v>0</v>
      </c>
      <c r="B4" s="9"/>
    </row>
    <row r="5" spans="1:16" x14ac:dyDescent="0.25">
      <c r="A5" s="10"/>
      <c r="B5" s="11" t="s">
        <v>47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x14ac:dyDescent="0.25">
      <c r="A6" s="13" t="s">
        <v>1</v>
      </c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16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9" spans="1:16" x14ac:dyDescent="0.25">
      <c r="A9" s="2" t="s">
        <v>3</v>
      </c>
      <c r="B9" s="20"/>
    </row>
    <row r="10" spans="1:16" x14ac:dyDescent="0.25">
      <c r="A10" s="10"/>
      <c r="B10" s="21" t="s">
        <v>48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1:16" x14ac:dyDescent="0.25">
      <c r="A11" s="13" t="s">
        <v>1</v>
      </c>
      <c r="B11" s="14" t="s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1:16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4" spans="1:16" x14ac:dyDescent="0.25">
      <c r="A14" s="3" t="s">
        <v>5</v>
      </c>
      <c r="B14" s="23"/>
    </row>
    <row r="15" spans="1:16" x14ac:dyDescent="0.25">
      <c r="A15" s="10"/>
      <c r="B15" s="40" t="s">
        <v>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1:16" x14ac:dyDescent="0.25">
      <c r="A16" s="13" t="s">
        <v>1</v>
      </c>
      <c r="B16" s="14" t="s">
        <v>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1:16" x14ac:dyDescent="0.25">
      <c r="A17" s="1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</row>
    <row r="18" spans="1:16" x14ac:dyDescent="0.25">
      <c r="A18" s="13"/>
      <c r="B18" s="24" t="s">
        <v>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</row>
    <row r="19" spans="1:16" x14ac:dyDescent="0.25">
      <c r="A19" s="25" t="s">
        <v>10</v>
      </c>
      <c r="B19" s="5" t="s">
        <v>11</v>
      </c>
      <c r="C19" s="5" t="s">
        <v>12</v>
      </c>
      <c r="D19" s="5" t="s">
        <v>13</v>
      </c>
      <c r="E19" s="5" t="s">
        <v>14</v>
      </c>
      <c r="F19" s="5" t="s">
        <v>15</v>
      </c>
      <c r="G19" s="5" t="s">
        <v>16</v>
      </c>
      <c r="H19" s="5" t="s">
        <v>17</v>
      </c>
      <c r="I19" s="5" t="s">
        <v>18</v>
      </c>
      <c r="J19" s="5" t="s">
        <v>19</v>
      </c>
      <c r="K19" s="5" t="s">
        <v>20</v>
      </c>
      <c r="L19" s="5" t="s">
        <v>21</v>
      </c>
      <c r="M19" s="5" t="s">
        <v>22</v>
      </c>
      <c r="N19" s="26"/>
      <c r="O19" s="7" t="s">
        <v>49</v>
      </c>
      <c r="P19" s="16"/>
    </row>
    <row r="20" spans="1:16" x14ac:dyDescent="0.25">
      <c r="A20" s="25">
        <v>2017</v>
      </c>
      <c r="B20" s="42">
        <v>1247229.75</v>
      </c>
      <c r="C20" s="42">
        <v>1247229.75</v>
      </c>
      <c r="D20" s="42">
        <v>1247229.75</v>
      </c>
      <c r="E20" s="42">
        <v>1247229.75</v>
      </c>
      <c r="F20" s="42">
        <v>1247229.75</v>
      </c>
      <c r="G20" s="42">
        <v>1247229.75</v>
      </c>
      <c r="H20" s="42">
        <v>1247229.75</v>
      </c>
      <c r="I20" s="42">
        <v>1247229.75</v>
      </c>
      <c r="J20" s="42">
        <v>1247229.75</v>
      </c>
      <c r="K20" s="42">
        <v>1247229.75</v>
      </c>
      <c r="L20" s="42">
        <v>1247229.75</v>
      </c>
      <c r="M20" s="42">
        <v>1247229.75</v>
      </c>
      <c r="N20" s="26"/>
      <c r="O20" s="42">
        <f>SUM(B20:N20)</f>
        <v>14966757</v>
      </c>
      <c r="P20" s="16"/>
    </row>
    <row r="21" spans="1:16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</row>
    <row r="23" spans="1:16" x14ac:dyDescent="0.25">
      <c r="A23" s="4" t="s">
        <v>8</v>
      </c>
      <c r="B23" s="29"/>
    </row>
    <row r="24" spans="1:16" x14ac:dyDescent="0.25">
      <c r="A24" s="10"/>
      <c r="B24" s="30" t="s">
        <v>23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</row>
    <row r="25" spans="1:16" x14ac:dyDescent="0.2">
      <c r="A25" s="13" t="s">
        <v>1</v>
      </c>
      <c r="B25" s="43" t="s">
        <v>24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6" x14ac:dyDescent="0.25">
      <c r="A26" s="1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</row>
    <row r="27" spans="1:16" x14ac:dyDescent="0.25">
      <c r="A27" s="13"/>
      <c r="B27" s="15" t="s">
        <v>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x14ac:dyDescent="0.25">
      <c r="A28" s="25" t="s">
        <v>10</v>
      </c>
      <c r="B28" s="5" t="s">
        <v>11</v>
      </c>
      <c r="C28" s="5" t="s">
        <v>12</v>
      </c>
      <c r="D28" s="5" t="s">
        <v>13</v>
      </c>
      <c r="E28" s="5" t="s">
        <v>14</v>
      </c>
      <c r="F28" s="5" t="s">
        <v>15</v>
      </c>
      <c r="G28" s="5" t="s">
        <v>16</v>
      </c>
      <c r="H28" s="5" t="s">
        <v>17</v>
      </c>
      <c r="I28" s="5" t="s">
        <v>18</v>
      </c>
      <c r="J28" s="5" t="s">
        <v>19</v>
      </c>
      <c r="K28" s="5" t="s">
        <v>20</v>
      </c>
      <c r="L28" s="5" t="s">
        <v>21</v>
      </c>
      <c r="M28" s="5" t="s">
        <v>22</v>
      </c>
      <c r="N28" s="15"/>
      <c r="O28" s="7" t="s">
        <v>49</v>
      </c>
      <c r="P28" s="16"/>
    </row>
    <row r="29" spans="1:16" x14ac:dyDescent="0.25">
      <c r="A29" s="25">
        <v>2017</v>
      </c>
      <c r="B29" s="28">
        <v>300</v>
      </c>
      <c r="C29" s="28">
        <v>400</v>
      </c>
      <c r="D29" s="28">
        <v>400</v>
      </c>
      <c r="E29" s="28">
        <v>400</v>
      </c>
      <c r="F29" s="28">
        <v>400</v>
      </c>
      <c r="G29" s="28">
        <v>400</v>
      </c>
      <c r="H29" s="28">
        <v>400</v>
      </c>
      <c r="I29" s="28">
        <v>400</v>
      </c>
      <c r="J29" s="28">
        <v>400</v>
      </c>
      <c r="K29" s="28">
        <v>400</v>
      </c>
      <c r="L29" s="28">
        <v>400</v>
      </c>
      <c r="M29" s="28">
        <v>300</v>
      </c>
      <c r="N29" s="32"/>
      <c r="O29" s="33">
        <f>SUM(B29:N29)</f>
        <v>4600</v>
      </c>
      <c r="P29" s="16"/>
    </row>
    <row r="30" spans="1:16" x14ac:dyDescent="0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</row>
    <row r="32" spans="1:16" x14ac:dyDescent="0.25">
      <c r="A32" s="10"/>
      <c r="B32" s="30" t="s">
        <v>25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x14ac:dyDescent="0.2">
      <c r="A33" s="13" t="s">
        <v>1</v>
      </c>
      <c r="B33" s="43" t="s">
        <v>26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 x14ac:dyDescent="0.25">
      <c r="A34" s="1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  <row r="35" spans="1:16" x14ac:dyDescent="0.25">
      <c r="A35" s="13"/>
      <c r="B35" s="15" t="s">
        <v>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</row>
    <row r="36" spans="1:16" x14ac:dyDescent="0.25">
      <c r="A36" s="25" t="s">
        <v>10</v>
      </c>
      <c r="B36" s="5" t="s">
        <v>11</v>
      </c>
      <c r="C36" s="5" t="s">
        <v>12</v>
      </c>
      <c r="D36" s="5" t="s">
        <v>13</v>
      </c>
      <c r="E36" s="5" t="s">
        <v>14</v>
      </c>
      <c r="F36" s="5" t="s">
        <v>15</v>
      </c>
      <c r="G36" s="5" t="s">
        <v>16</v>
      </c>
      <c r="H36" s="5" t="s">
        <v>17</v>
      </c>
      <c r="I36" s="5" t="s">
        <v>18</v>
      </c>
      <c r="J36" s="5" t="s">
        <v>19</v>
      </c>
      <c r="K36" s="5" t="s">
        <v>20</v>
      </c>
      <c r="L36" s="5" t="s">
        <v>21</v>
      </c>
      <c r="M36" s="5" t="s">
        <v>22</v>
      </c>
      <c r="N36" s="15"/>
      <c r="O36" s="7" t="s">
        <v>49</v>
      </c>
      <c r="P36" s="16"/>
    </row>
    <row r="37" spans="1:16" x14ac:dyDescent="0.25">
      <c r="A37" s="25">
        <v>2017</v>
      </c>
      <c r="B37" s="28">
        <v>10</v>
      </c>
      <c r="C37" s="28">
        <v>15</v>
      </c>
      <c r="D37" s="28">
        <v>15</v>
      </c>
      <c r="E37" s="28">
        <v>15</v>
      </c>
      <c r="F37" s="28">
        <v>15</v>
      </c>
      <c r="G37" s="28">
        <v>15</v>
      </c>
      <c r="H37" s="28">
        <v>15</v>
      </c>
      <c r="I37" s="28">
        <v>15</v>
      </c>
      <c r="J37" s="28">
        <v>15</v>
      </c>
      <c r="K37" s="28">
        <v>15</v>
      </c>
      <c r="L37" s="28">
        <v>15</v>
      </c>
      <c r="M37" s="28">
        <v>5</v>
      </c>
      <c r="N37" s="15"/>
      <c r="O37" s="33">
        <f>SUM(B37:N37)</f>
        <v>165</v>
      </c>
      <c r="P37" s="16"/>
    </row>
    <row r="38" spans="1:16" x14ac:dyDescent="0.2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</row>
    <row r="40" spans="1:16" x14ac:dyDescent="0.25">
      <c r="A40" s="10"/>
      <c r="B40" s="30" t="s">
        <v>27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/>
    </row>
    <row r="41" spans="1:16" x14ac:dyDescent="0.2">
      <c r="A41" s="13" t="s">
        <v>1</v>
      </c>
      <c r="B41" s="43" t="s">
        <v>28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</row>
    <row r="42" spans="1:16" x14ac:dyDescent="0.25">
      <c r="A42" s="1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</row>
    <row r="43" spans="1:16" x14ac:dyDescent="0.25">
      <c r="A43" s="13"/>
      <c r="B43" s="15" t="s">
        <v>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  <row r="44" spans="1:16" x14ac:dyDescent="0.25">
      <c r="A44" s="25" t="s">
        <v>10</v>
      </c>
      <c r="B44" s="5" t="s">
        <v>11</v>
      </c>
      <c r="C44" s="5" t="s">
        <v>12</v>
      </c>
      <c r="D44" s="5" t="s">
        <v>13</v>
      </c>
      <c r="E44" s="5" t="s">
        <v>14</v>
      </c>
      <c r="F44" s="5" t="s">
        <v>15</v>
      </c>
      <c r="G44" s="5" t="s">
        <v>16</v>
      </c>
      <c r="H44" s="5" t="s">
        <v>17</v>
      </c>
      <c r="I44" s="5" t="s">
        <v>18</v>
      </c>
      <c r="J44" s="5" t="s">
        <v>19</v>
      </c>
      <c r="K44" s="5" t="s">
        <v>20</v>
      </c>
      <c r="L44" s="5" t="s">
        <v>21</v>
      </c>
      <c r="M44" s="5" t="s">
        <v>22</v>
      </c>
      <c r="N44" s="15"/>
      <c r="O44" s="7" t="s">
        <v>49</v>
      </c>
      <c r="P44" s="16"/>
    </row>
    <row r="45" spans="1:16" x14ac:dyDescent="0.25">
      <c r="A45" s="25">
        <v>2017</v>
      </c>
      <c r="B45" s="28">
        <v>0</v>
      </c>
      <c r="C45" s="28">
        <v>4</v>
      </c>
      <c r="D45" s="28">
        <v>4</v>
      </c>
      <c r="E45" s="28">
        <v>4</v>
      </c>
      <c r="F45" s="28">
        <v>4</v>
      </c>
      <c r="G45" s="28">
        <v>4</v>
      </c>
      <c r="H45" s="28">
        <v>4</v>
      </c>
      <c r="I45" s="28">
        <v>4</v>
      </c>
      <c r="J45" s="28">
        <v>4</v>
      </c>
      <c r="K45" s="28">
        <v>4</v>
      </c>
      <c r="L45" s="28">
        <v>4</v>
      </c>
      <c r="M45" s="28">
        <v>0</v>
      </c>
      <c r="N45" s="15"/>
      <c r="O45" s="33">
        <f>SUM(B45:N45)</f>
        <v>40</v>
      </c>
      <c r="P45" s="16"/>
    </row>
    <row r="46" spans="1:16" x14ac:dyDescent="0.2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/>
    </row>
    <row r="48" spans="1:16" x14ac:dyDescent="0.25">
      <c r="A48" s="10"/>
      <c r="B48" s="30" t="s">
        <v>29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1"/>
    </row>
    <row r="49" spans="1:16" x14ac:dyDescent="0.2">
      <c r="A49" s="13" t="s">
        <v>1</v>
      </c>
      <c r="B49" s="43" t="s">
        <v>30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</row>
    <row r="50" spans="1:16" x14ac:dyDescent="0.25">
      <c r="A50" s="1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</row>
    <row r="51" spans="1:16" x14ac:dyDescent="0.25">
      <c r="A51" s="13"/>
      <c r="B51" s="15" t="s">
        <v>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</row>
    <row r="52" spans="1:16" x14ac:dyDescent="0.25">
      <c r="A52" s="25" t="s">
        <v>10</v>
      </c>
      <c r="B52" s="5" t="s">
        <v>11</v>
      </c>
      <c r="C52" s="5" t="s">
        <v>12</v>
      </c>
      <c r="D52" s="5" t="s">
        <v>13</v>
      </c>
      <c r="E52" s="5" t="s">
        <v>14</v>
      </c>
      <c r="F52" s="5" t="s">
        <v>15</v>
      </c>
      <c r="G52" s="5" t="s">
        <v>16</v>
      </c>
      <c r="H52" s="5" t="s">
        <v>17</v>
      </c>
      <c r="I52" s="5" t="s">
        <v>18</v>
      </c>
      <c r="J52" s="5" t="s">
        <v>19</v>
      </c>
      <c r="K52" s="5" t="s">
        <v>20</v>
      </c>
      <c r="L52" s="5" t="s">
        <v>21</v>
      </c>
      <c r="M52" s="5" t="s">
        <v>22</v>
      </c>
      <c r="N52" s="15"/>
      <c r="O52" s="7" t="s">
        <v>49</v>
      </c>
      <c r="P52" s="16"/>
    </row>
    <row r="53" spans="1:16" x14ac:dyDescent="0.25">
      <c r="A53" s="25">
        <v>2017</v>
      </c>
      <c r="B53" s="28">
        <v>0</v>
      </c>
      <c r="C53" s="28">
        <v>1</v>
      </c>
      <c r="D53" s="28">
        <v>1</v>
      </c>
      <c r="E53" s="28">
        <v>1</v>
      </c>
      <c r="F53" s="28">
        <v>1</v>
      </c>
      <c r="G53" s="28">
        <v>1</v>
      </c>
      <c r="H53" s="28">
        <v>1</v>
      </c>
      <c r="I53" s="28">
        <v>1</v>
      </c>
      <c r="J53" s="28">
        <v>1</v>
      </c>
      <c r="K53" s="28">
        <v>1</v>
      </c>
      <c r="L53" s="28">
        <v>1</v>
      </c>
      <c r="M53" s="28">
        <v>0</v>
      </c>
      <c r="N53" s="15"/>
      <c r="O53" s="33">
        <f>SUM(B53:N53)</f>
        <v>10</v>
      </c>
      <c r="P53" s="16"/>
    </row>
    <row r="54" spans="1:16" x14ac:dyDescent="0.2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</row>
    <row r="56" spans="1:16" x14ac:dyDescent="0.25">
      <c r="A56" s="10"/>
      <c r="B56" s="30" t="s">
        <v>31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/>
    </row>
    <row r="57" spans="1:16" x14ac:dyDescent="0.2">
      <c r="A57" s="13" t="s">
        <v>1</v>
      </c>
      <c r="B57" s="43" t="s">
        <v>32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</row>
    <row r="58" spans="1:16" x14ac:dyDescent="0.25">
      <c r="A58" s="13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</row>
    <row r="59" spans="1:16" x14ac:dyDescent="0.25">
      <c r="A59" s="13"/>
      <c r="B59" s="15" t="s">
        <v>9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</row>
    <row r="60" spans="1:16" x14ac:dyDescent="0.25">
      <c r="A60" s="25" t="s">
        <v>10</v>
      </c>
      <c r="B60" s="5" t="s">
        <v>11</v>
      </c>
      <c r="C60" s="5" t="s">
        <v>12</v>
      </c>
      <c r="D60" s="5" t="s">
        <v>13</v>
      </c>
      <c r="E60" s="5" t="s">
        <v>14</v>
      </c>
      <c r="F60" s="5" t="s">
        <v>15</v>
      </c>
      <c r="G60" s="5" t="s">
        <v>16</v>
      </c>
      <c r="H60" s="5" t="s">
        <v>17</v>
      </c>
      <c r="I60" s="5" t="s">
        <v>18</v>
      </c>
      <c r="J60" s="5" t="s">
        <v>19</v>
      </c>
      <c r="K60" s="5" t="s">
        <v>20</v>
      </c>
      <c r="L60" s="5" t="s">
        <v>21</v>
      </c>
      <c r="M60" s="5" t="s">
        <v>22</v>
      </c>
      <c r="N60" s="15"/>
      <c r="O60" s="7" t="s">
        <v>49</v>
      </c>
      <c r="P60" s="16"/>
    </row>
    <row r="61" spans="1:16" x14ac:dyDescent="0.25">
      <c r="A61" s="25">
        <v>2017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4</v>
      </c>
      <c r="I61" s="28">
        <v>0</v>
      </c>
      <c r="J61" s="28">
        <v>0</v>
      </c>
      <c r="K61" s="28">
        <v>0</v>
      </c>
      <c r="L61" s="28">
        <v>0</v>
      </c>
      <c r="M61" s="28">
        <v>4</v>
      </c>
      <c r="N61" s="15"/>
      <c r="O61" s="33">
        <f>SUM(B61:N61)</f>
        <v>8</v>
      </c>
      <c r="P61" s="16"/>
    </row>
    <row r="62" spans="1:16" x14ac:dyDescent="0.2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9"/>
    </row>
    <row r="64" spans="1:16" ht="15" customHeight="1" x14ac:dyDescent="0.25">
      <c r="A64" s="10"/>
      <c r="B64" s="30" t="s">
        <v>33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</row>
    <row r="65" spans="1:16" x14ac:dyDescent="0.2">
      <c r="A65" s="13" t="s">
        <v>1</v>
      </c>
      <c r="B65" s="43" t="s">
        <v>34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</row>
    <row r="66" spans="1:16" x14ac:dyDescent="0.25">
      <c r="A66" s="13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</row>
    <row r="67" spans="1:16" x14ac:dyDescent="0.25">
      <c r="A67" s="13"/>
      <c r="B67" s="15" t="s">
        <v>9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</row>
    <row r="68" spans="1:16" x14ac:dyDescent="0.25">
      <c r="A68" s="25" t="s">
        <v>10</v>
      </c>
      <c r="B68" s="5" t="s">
        <v>11</v>
      </c>
      <c r="C68" s="5" t="s">
        <v>12</v>
      </c>
      <c r="D68" s="5" t="s">
        <v>13</v>
      </c>
      <c r="E68" s="5" t="s">
        <v>14</v>
      </c>
      <c r="F68" s="5" t="s">
        <v>15</v>
      </c>
      <c r="G68" s="5" t="s">
        <v>16</v>
      </c>
      <c r="H68" s="5" t="s">
        <v>17</v>
      </c>
      <c r="I68" s="5" t="s">
        <v>18</v>
      </c>
      <c r="J68" s="5" t="s">
        <v>19</v>
      </c>
      <c r="K68" s="5" t="s">
        <v>20</v>
      </c>
      <c r="L68" s="5" t="s">
        <v>21</v>
      </c>
      <c r="M68" s="5" t="s">
        <v>22</v>
      </c>
      <c r="N68" s="15"/>
      <c r="O68" s="7" t="s">
        <v>49</v>
      </c>
      <c r="P68" s="16"/>
    </row>
    <row r="69" spans="1:16" x14ac:dyDescent="0.25">
      <c r="A69" s="25">
        <v>2017</v>
      </c>
      <c r="B69" s="6">
        <v>0.09</v>
      </c>
      <c r="C69" s="6">
        <v>0.09</v>
      </c>
      <c r="D69" s="6">
        <v>0.09</v>
      </c>
      <c r="E69" s="6">
        <v>0.09</v>
      </c>
      <c r="F69" s="6">
        <v>0.09</v>
      </c>
      <c r="G69" s="6">
        <v>0.09</v>
      </c>
      <c r="H69" s="6">
        <v>0.09</v>
      </c>
      <c r="I69" s="6">
        <v>0.09</v>
      </c>
      <c r="J69" s="6">
        <v>0.09</v>
      </c>
      <c r="K69" s="6">
        <v>0.09</v>
      </c>
      <c r="L69" s="6">
        <v>0.05</v>
      </c>
      <c r="M69" s="6">
        <v>0.05</v>
      </c>
      <c r="N69" s="15"/>
      <c r="O69" s="38">
        <f>SUM(B69:N69)</f>
        <v>0.99999999999999989</v>
      </c>
      <c r="P69" s="16"/>
    </row>
    <row r="70" spans="1:16" x14ac:dyDescent="0.25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</row>
    <row r="72" spans="1:16" x14ac:dyDescent="0.25">
      <c r="A72" s="10"/>
      <c r="B72" s="30" t="s">
        <v>35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1"/>
    </row>
    <row r="73" spans="1:16" x14ac:dyDescent="0.2">
      <c r="A73" s="13" t="s">
        <v>1</v>
      </c>
      <c r="B73" s="43" t="s">
        <v>36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6"/>
    </row>
    <row r="74" spans="1:16" x14ac:dyDescent="0.25">
      <c r="A74" s="1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6"/>
    </row>
    <row r="75" spans="1:16" x14ac:dyDescent="0.25">
      <c r="A75" s="13"/>
      <c r="B75" s="15" t="s">
        <v>9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6"/>
    </row>
    <row r="76" spans="1:16" x14ac:dyDescent="0.25">
      <c r="A76" s="25" t="s">
        <v>10</v>
      </c>
      <c r="B76" s="5" t="s">
        <v>11</v>
      </c>
      <c r="C76" s="5" t="s">
        <v>12</v>
      </c>
      <c r="D76" s="5" t="s">
        <v>13</v>
      </c>
      <c r="E76" s="5" t="s">
        <v>14</v>
      </c>
      <c r="F76" s="5" t="s">
        <v>15</v>
      </c>
      <c r="G76" s="5" t="s">
        <v>16</v>
      </c>
      <c r="H76" s="5" t="s">
        <v>17</v>
      </c>
      <c r="I76" s="5" t="s">
        <v>18</v>
      </c>
      <c r="J76" s="5" t="s">
        <v>19</v>
      </c>
      <c r="K76" s="5" t="s">
        <v>20</v>
      </c>
      <c r="L76" s="5" t="s">
        <v>21</v>
      </c>
      <c r="M76" s="5" t="s">
        <v>22</v>
      </c>
      <c r="N76" s="15"/>
      <c r="O76" s="7" t="s">
        <v>49</v>
      </c>
      <c r="P76" s="16"/>
    </row>
    <row r="77" spans="1:16" x14ac:dyDescent="0.25">
      <c r="A77" s="25">
        <v>2017</v>
      </c>
      <c r="B77" s="28">
        <v>1</v>
      </c>
      <c r="C77" s="28">
        <v>1</v>
      </c>
      <c r="D77" s="28">
        <v>3</v>
      </c>
      <c r="E77" s="28">
        <v>2</v>
      </c>
      <c r="F77" s="28">
        <v>2</v>
      </c>
      <c r="G77" s="28">
        <v>1</v>
      </c>
      <c r="H77" s="28">
        <v>1</v>
      </c>
      <c r="I77" s="28">
        <v>1</v>
      </c>
      <c r="J77" s="28">
        <v>2</v>
      </c>
      <c r="K77" s="28">
        <v>2</v>
      </c>
      <c r="L77" s="28">
        <v>3</v>
      </c>
      <c r="M77" s="28">
        <v>1</v>
      </c>
      <c r="N77" s="32"/>
      <c r="O77" s="33">
        <f>SUM(B77:N77)</f>
        <v>20</v>
      </c>
      <c r="P77" s="16"/>
    </row>
    <row r="78" spans="1:16" x14ac:dyDescent="0.25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9"/>
    </row>
    <row r="80" spans="1:16" x14ac:dyDescent="0.25">
      <c r="A80" s="10"/>
      <c r="B80" s="30" t="s">
        <v>37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1"/>
    </row>
    <row r="81" spans="1:16" x14ac:dyDescent="0.2">
      <c r="A81" s="13" t="s">
        <v>1</v>
      </c>
      <c r="B81" s="43" t="s">
        <v>38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6"/>
    </row>
    <row r="82" spans="1:16" x14ac:dyDescent="0.25">
      <c r="A82" s="13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6"/>
    </row>
    <row r="83" spans="1:16" x14ac:dyDescent="0.25">
      <c r="A83" s="13"/>
      <c r="B83" s="15" t="s">
        <v>9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6"/>
    </row>
    <row r="84" spans="1:16" x14ac:dyDescent="0.25">
      <c r="A84" s="25" t="s">
        <v>10</v>
      </c>
      <c r="B84" s="5" t="s">
        <v>11</v>
      </c>
      <c r="C84" s="5" t="s">
        <v>12</v>
      </c>
      <c r="D84" s="5" t="s">
        <v>13</v>
      </c>
      <c r="E84" s="5" t="s">
        <v>14</v>
      </c>
      <c r="F84" s="5" t="s">
        <v>15</v>
      </c>
      <c r="G84" s="5" t="s">
        <v>16</v>
      </c>
      <c r="H84" s="5" t="s">
        <v>17</v>
      </c>
      <c r="I84" s="5" t="s">
        <v>18</v>
      </c>
      <c r="J84" s="5" t="s">
        <v>19</v>
      </c>
      <c r="K84" s="5" t="s">
        <v>20</v>
      </c>
      <c r="L84" s="5" t="s">
        <v>21</v>
      </c>
      <c r="M84" s="5" t="s">
        <v>22</v>
      </c>
      <c r="N84" s="15"/>
      <c r="O84" s="7" t="s">
        <v>49</v>
      </c>
      <c r="P84" s="16"/>
    </row>
    <row r="85" spans="1:16" x14ac:dyDescent="0.25">
      <c r="A85" s="25">
        <v>2017</v>
      </c>
      <c r="B85" s="28">
        <v>50</v>
      </c>
      <c r="C85" s="28">
        <v>100</v>
      </c>
      <c r="D85" s="28">
        <v>100</v>
      </c>
      <c r="E85" s="28">
        <v>100</v>
      </c>
      <c r="F85" s="28">
        <v>100</v>
      </c>
      <c r="G85" s="28">
        <v>100</v>
      </c>
      <c r="H85" s="28">
        <v>50</v>
      </c>
      <c r="I85" s="28">
        <v>100</v>
      </c>
      <c r="J85" s="28">
        <v>100</v>
      </c>
      <c r="K85" s="28">
        <v>100</v>
      </c>
      <c r="L85" s="28">
        <v>50</v>
      </c>
      <c r="M85" s="28">
        <v>50</v>
      </c>
      <c r="N85" s="32"/>
      <c r="O85" s="33">
        <f>SUM(B85:N85)</f>
        <v>1000</v>
      </c>
      <c r="P85" s="16"/>
    </row>
    <row r="86" spans="1:16" x14ac:dyDescent="0.25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9"/>
    </row>
    <row r="88" spans="1:16" x14ac:dyDescent="0.25">
      <c r="A88" s="10"/>
      <c r="B88" s="30" t="s">
        <v>39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1"/>
    </row>
    <row r="89" spans="1:16" x14ac:dyDescent="0.2">
      <c r="A89" s="13" t="s">
        <v>1</v>
      </c>
      <c r="B89" s="43" t="s">
        <v>26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6"/>
    </row>
    <row r="90" spans="1:16" x14ac:dyDescent="0.25">
      <c r="A90" s="13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6"/>
    </row>
    <row r="91" spans="1:16" x14ac:dyDescent="0.25">
      <c r="A91" s="13"/>
      <c r="B91" s="15" t="s">
        <v>9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6"/>
    </row>
    <row r="92" spans="1:16" x14ac:dyDescent="0.25">
      <c r="A92" s="25" t="s">
        <v>10</v>
      </c>
      <c r="B92" s="5" t="s">
        <v>11</v>
      </c>
      <c r="C92" s="5" t="s">
        <v>12</v>
      </c>
      <c r="D92" s="5" t="s">
        <v>13</v>
      </c>
      <c r="E92" s="5" t="s">
        <v>14</v>
      </c>
      <c r="F92" s="5" t="s">
        <v>15</v>
      </c>
      <c r="G92" s="5" t="s">
        <v>16</v>
      </c>
      <c r="H92" s="5" t="s">
        <v>17</v>
      </c>
      <c r="I92" s="5" t="s">
        <v>18</v>
      </c>
      <c r="J92" s="5" t="s">
        <v>19</v>
      </c>
      <c r="K92" s="5" t="s">
        <v>20</v>
      </c>
      <c r="L92" s="5" t="s">
        <v>21</v>
      </c>
      <c r="M92" s="5" t="s">
        <v>22</v>
      </c>
      <c r="N92" s="15"/>
      <c r="O92" s="7" t="s">
        <v>49</v>
      </c>
      <c r="P92" s="16"/>
    </row>
    <row r="93" spans="1:16" x14ac:dyDescent="0.25">
      <c r="A93" s="25">
        <v>2017</v>
      </c>
      <c r="B93" s="28">
        <v>0</v>
      </c>
      <c r="C93" s="28">
        <v>4</v>
      </c>
      <c r="D93" s="28">
        <v>4</v>
      </c>
      <c r="E93" s="28">
        <v>4</v>
      </c>
      <c r="F93" s="28">
        <v>4</v>
      </c>
      <c r="G93" s="28">
        <v>4</v>
      </c>
      <c r="H93" s="28">
        <v>4</v>
      </c>
      <c r="I93" s="28">
        <v>4</v>
      </c>
      <c r="J93" s="28">
        <v>4</v>
      </c>
      <c r="K93" s="28">
        <v>4</v>
      </c>
      <c r="L93" s="28">
        <v>4</v>
      </c>
      <c r="M93" s="28">
        <v>0</v>
      </c>
      <c r="N93" s="15"/>
      <c r="O93" s="33">
        <f>SUM(B93:N93)</f>
        <v>40</v>
      </c>
      <c r="P93" s="16"/>
    </row>
    <row r="94" spans="1:16" x14ac:dyDescent="0.25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9"/>
    </row>
    <row r="96" spans="1:16" x14ac:dyDescent="0.25">
      <c r="A96" s="10"/>
      <c r="B96" s="30" t="s">
        <v>40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1"/>
    </row>
    <row r="97" spans="1:16" x14ac:dyDescent="0.2">
      <c r="A97" s="13" t="s">
        <v>1</v>
      </c>
      <c r="B97" s="43" t="s">
        <v>41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6"/>
    </row>
    <row r="98" spans="1:16" x14ac:dyDescent="0.25">
      <c r="A98" s="13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6"/>
    </row>
    <row r="99" spans="1:16" x14ac:dyDescent="0.25">
      <c r="A99" s="13"/>
      <c r="B99" s="15" t="s">
        <v>9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6"/>
    </row>
    <row r="100" spans="1:16" x14ac:dyDescent="0.25">
      <c r="A100" s="25" t="s">
        <v>10</v>
      </c>
      <c r="B100" s="5" t="s">
        <v>11</v>
      </c>
      <c r="C100" s="5" t="s">
        <v>12</v>
      </c>
      <c r="D100" s="5" t="s">
        <v>13</v>
      </c>
      <c r="E100" s="5" t="s">
        <v>14</v>
      </c>
      <c r="F100" s="5" t="s">
        <v>15</v>
      </c>
      <c r="G100" s="5" t="s">
        <v>16</v>
      </c>
      <c r="H100" s="5" t="s">
        <v>17</v>
      </c>
      <c r="I100" s="5" t="s">
        <v>18</v>
      </c>
      <c r="J100" s="5" t="s">
        <v>19</v>
      </c>
      <c r="K100" s="5" t="s">
        <v>20</v>
      </c>
      <c r="L100" s="5" t="s">
        <v>21</v>
      </c>
      <c r="M100" s="5" t="s">
        <v>22</v>
      </c>
      <c r="N100" s="15"/>
      <c r="O100" s="7" t="s">
        <v>49</v>
      </c>
      <c r="P100" s="16"/>
    </row>
    <row r="101" spans="1:16" x14ac:dyDescent="0.25">
      <c r="A101" s="25">
        <v>2017</v>
      </c>
      <c r="B101" s="28">
        <v>0</v>
      </c>
      <c r="C101" s="28">
        <v>2</v>
      </c>
      <c r="D101" s="28">
        <v>2</v>
      </c>
      <c r="E101" s="28">
        <v>2</v>
      </c>
      <c r="F101" s="28">
        <v>2</v>
      </c>
      <c r="G101" s="28">
        <v>2</v>
      </c>
      <c r="H101" s="28">
        <v>2</v>
      </c>
      <c r="I101" s="28">
        <v>2</v>
      </c>
      <c r="J101" s="28">
        <v>2</v>
      </c>
      <c r="K101" s="28">
        <v>2</v>
      </c>
      <c r="L101" s="28">
        <v>2</v>
      </c>
      <c r="M101" s="28">
        <v>0</v>
      </c>
      <c r="N101" s="15"/>
      <c r="O101" s="33">
        <f>SUM(B101:N101)</f>
        <v>20</v>
      </c>
      <c r="P101" s="16"/>
    </row>
    <row r="102" spans="1:16" x14ac:dyDescent="0.25">
      <c r="A102" s="13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6"/>
    </row>
    <row r="103" spans="1:16" x14ac:dyDescent="0.2">
      <c r="A103" s="13" t="s">
        <v>1</v>
      </c>
      <c r="B103" s="43" t="s">
        <v>42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6"/>
    </row>
    <row r="104" spans="1:16" x14ac:dyDescent="0.25">
      <c r="A104" s="13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6"/>
    </row>
    <row r="105" spans="1:16" x14ac:dyDescent="0.25">
      <c r="A105" s="13"/>
      <c r="B105" s="15" t="s">
        <v>9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6"/>
    </row>
    <row r="106" spans="1:16" x14ac:dyDescent="0.25">
      <c r="A106" s="25" t="s">
        <v>10</v>
      </c>
      <c r="B106" s="5" t="s">
        <v>11</v>
      </c>
      <c r="C106" s="5" t="s">
        <v>12</v>
      </c>
      <c r="D106" s="5" t="s">
        <v>13</v>
      </c>
      <c r="E106" s="5" t="s">
        <v>14</v>
      </c>
      <c r="F106" s="5" t="s">
        <v>15</v>
      </c>
      <c r="G106" s="5" t="s">
        <v>16</v>
      </c>
      <c r="H106" s="5" t="s">
        <v>17</v>
      </c>
      <c r="I106" s="5" t="s">
        <v>18</v>
      </c>
      <c r="J106" s="5" t="s">
        <v>19</v>
      </c>
      <c r="K106" s="5" t="s">
        <v>20</v>
      </c>
      <c r="L106" s="5" t="s">
        <v>21</v>
      </c>
      <c r="M106" s="5" t="s">
        <v>22</v>
      </c>
      <c r="N106" s="15"/>
      <c r="O106" s="7" t="s">
        <v>49</v>
      </c>
      <c r="P106" s="16"/>
    </row>
    <row r="107" spans="1:16" x14ac:dyDescent="0.25">
      <c r="A107" s="25">
        <v>2017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1</v>
      </c>
      <c r="M107" s="28">
        <v>0</v>
      </c>
      <c r="N107" s="15"/>
      <c r="O107" s="33">
        <f>SUM(B107:N107)</f>
        <v>1</v>
      </c>
      <c r="P107" s="16"/>
    </row>
    <row r="108" spans="1:16" x14ac:dyDescent="0.25">
      <c r="A108" s="1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10" spans="1:16" x14ac:dyDescent="0.25">
      <c r="A110" s="10"/>
      <c r="B110" s="30" t="s">
        <v>43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1"/>
    </row>
    <row r="111" spans="1:16" x14ac:dyDescent="0.2">
      <c r="A111" s="13" t="s">
        <v>1</v>
      </c>
      <c r="B111" s="43" t="s">
        <v>44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6"/>
    </row>
    <row r="112" spans="1:16" x14ac:dyDescent="0.25">
      <c r="A112" s="13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6"/>
    </row>
    <row r="113" spans="1:16" x14ac:dyDescent="0.25">
      <c r="A113" s="13"/>
      <c r="B113" s="15" t="s">
        <v>9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6"/>
    </row>
    <row r="114" spans="1:16" x14ac:dyDescent="0.25">
      <c r="A114" s="25" t="s">
        <v>10</v>
      </c>
      <c r="B114" s="5" t="s">
        <v>11</v>
      </c>
      <c r="C114" s="5" t="s">
        <v>12</v>
      </c>
      <c r="D114" s="5" t="s">
        <v>13</v>
      </c>
      <c r="E114" s="5" t="s">
        <v>14</v>
      </c>
      <c r="F114" s="5" t="s">
        <v>15</v>
      </c>
      <c r="G114" s="5" t="s">
        <v>16</v>
      </c>
      <c r="H114" s="5" t="s">
        <v>17</v>
      </c>
      <c r="I114" s="5" t="s">
        <v>18</v>
      </c>
      <c r="J114" s="5" t="s">
        <v>19</v>
      </c>
      <c r="K114" s="5" t="s">
        <v>20</v>
      </c>
      <c r="L114" s="5" t="s">
        <v>21</v>
      </c>
      <c r="M114" s="5" t="s">
        <v>22</v>
      </c>
      <c r="N114" s="15"/>
      <c r="O114" s="7" t="s">
        <v>49</v>
      </c>
      <c r="P114" s="16"/>
    </row>
    <row r="115" spans="1:16" x14ac:dyDescent="0.25">
      <c r="A115" s="25">
        <v>2017</v>
      </c>
      <c r="B115" s="28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5</v>
      </c>
      <c r="M115" s="28">
        <v>0</v>
      </c>
      <c r="N115" s="15"/>
      <c r="O115" s="33">
        <f>SUM(B115:N115)</f>
        <v>5</v>
      </c>
      <c r="P115" s="16"/>
    </row>
    <row r="116" spans="1:16" x14ac:dyDescent="0.25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9"/>
    </row>
    <row r="118" spans="1:16" x14ac:dyDescent="0.25">
      <c r="A118" s="10"/>
      <c r="B118" s="30" t="s">
        <v>45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1"/>
    </row>
    <row r="119" spans="1:16" x14ac:dyDescent="0.2">
      <c r="A119" s="13" t="s">
        <v>1</v>
      </c>
      <c r="B119" s="43" t="s">
        <v>46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6"/>
    </row>
    <row r="120" spans="1:16" x14ac:dyDescent="0.25">
      <c r="A120" s="13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6"/>
    </row>
    <row r="121" spans="1:16" x14ac:dyDescent="0.25">
      <c r="A121" s="13"/>
      <c r="B121" s="15" t="s">
        <v>9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6"/>
    </row>
    <row r="122" spans="1:16" x14ac:dyDescent="0.25">
      <c r="A122" s="25" t="s">
        <v>10</v>
      </c>
      <c r="B122" s="5" t="s">
        <v>11</v>
      </c>
      <c r="C122" s="5" t="s">
        <v>12</v>
      </c>
      <c r="D122" s="5" t="s">
        <v>13</v>
      </c>
      <c r="E122" s="5" t="s">
        <v>14</v>
      </c>
      <c r="F122" s="5" t="s">
        <v>15</v>
      </c>
      <c r="G122" s="5" t="s">
        <v>16</v>
      </c>
      <c r="H122" s="5" t="s">
        <v>17</v>
      </c>
      <c r="I122" s="5" t="s">
        <v>18</v>
      </c>
      <c r="J122" s="5" t="s">
        <v>19</v>
      </c>
      <c r="K122" s="5" t="s">
        <v>20</v>
      </c>
      <c r="L122" s="5" t="s">
        <v>21</v>
      </c>
      <c r="M122" s="5" t="s">
        <v>22</v>
      </c>
      <c r="N122" s="15"/>
      <c r="O122" s="7" t="s">
        <v>49</v>
      </c>
      <c r="P122" s="16"/>
    </row>
    <row r="123" spans="1:16" x14ac:dyDescent="0.25">
      <c r="A123" s="25">
        <v>2017</v>
      </c>
      <c r="B123" s="28">
        <v>0</v>
      </c>
      <c r="C123" s="28">
        <v>0</v>
      </c>
      <c r="D123" s="28">
        <v>1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15"/>
      <c r="O123" s="33">
        <f>SUM(B123:N123)</f>
        <v>1</v>
      </c>
      <c r="P123" s="16"/>
    </row>
    <row r="124" spans="1:16" x14ac:dyDescent="0.25">
      <c r="A124" s="17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9"/>
    </row>
  </sheetData>
  <mergeCells count="2">
    <mergeCell ref="A1:P2"/>
    <mergeCell ref="A3:P3"/>
  </mergeCells>
  <pageMargins left="0.25" right="0.2" top="0.22" bottom="0.22" header="0.2" footer="0.2"/>
  <pageSetup scale="64" fitToHeight="0" orientation="landscape"/>
  <ignoredErrors>
    <ignoredError sqref="O20 O29 O37 O45 O53 O61 O69 O77 O85 O93 O101 O107 O115 O123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138"/>
  <sheetViews>
    <sheetView workbookViewId="0">
      <selection sqref="A1:P2"/>
    </sheetView>
  </sheetViews>
  <sheetFormatPr baseColWidth="10" defaultColWidth="10.85546875" defaultRowHeight="15" x14ac:dyDescent="0.25"/>
  <cols>
    <col min="1" max="1" width="10.85546875" style="8"/>
    <col min="2" max="13" width="14.7109375" style="8" customWidth="1"/>
    <col min="14" max="14" width="2.7109375" style="8" customWidth="1"/>
    <col min="15" max="15" width="15.7109375" style="8" customWidth="1"/>
    <col min="16" max="16" width="2.7109375" style="8" customWidth="1"/>
    <col min="17" max="16384" width="10.85546875" style="8"/>
  </cols>
  <sheetData>
    <row r="1" spans="1:16" x14ac:dyDescent="0.25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24" customHeight="1" x14ac:dyDescent="0.25">
      <c r="A3" s="70" t="s">
        <v>52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x14ac:dyDescent="0.25">
      <c r="A4" s="1" t="s">
        <v>0</v>
      </c>
      <c r="B4" s="9"/>
    </row>
    <row r="5" spans="1:16" x14ac:dyDescent="0.25">
      <c r="A5" s="10"/>
      <c r="B5" s="11" t="s">
        <v>47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x14ac:dyDescent="0.25">
      <c r="A6" s="13" t="s">
        <v>1</v>
      </c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16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9" spans="1:16" x14ac:dyDescent="0.25">
      <c r="A9" s="2" t="s">
        <v>3</v>
      </c>
      <c r="B9" s="20"/>
    </row>
    <row r="10" spans="1:16" x14ac:dyDescent="0.25">
      <c r="A10" s="10"/>
      <c r="B10" s="21" t="s">
        <v>48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1:16" x14ac:dyDescent="0.25">
      <c r="A11" s="13" t="s">
        <v>1</v>
      </c>
      <c r="B11" s="14" t="s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1:16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4" spans="1:16" x14ac:dyDescent="0.25">
      <c r="A14" s="3" t="s">
        <v>5</v>
      </c>
      <c r="B14" s="23"/>
    </row>
    <row r="15" spans="1:16" x14ac:dyDescent="0.25">
      <c r="A15" s="10"/>
      <c r="B15" s="40" t="s">
        <v>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1:16" x14ac:dyDescent="0.25">
      <c r="A16" s="13" t="s">
        <v>1</v>
      </c>
      <c r="B16" s="14" t="s">
        <v>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1:16" x14ac:dyDescent="0.25">
      <c r="A17" s="1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</row>
    <row r="18" spans="1:16" x14ac:dyDescent="0.25">
      <c r="A18" s="13"/>
      <c r="B18" s="24" t="s">
        <v>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</row>
    <row r="19" spans="1:16" x14ac:dyDescent="0.25">
      <c r="A19" s="25" t="s">
        <v>10</v>
      </c>
      <c r="B19" s="5" t="s">
        <v>11</v>
      </c>
      <c r="C19" s="5" t="s">
        <v>12</v>
      </c>
      <c r="D19" s="5" t="s">
        <v>13</v>
      </c>
      <c r="E19" s="5" t="s">
        <v>14</v>
      </c>
      <c r="F19" s="5" t="s">
        <v>15</v>
      </c>
      <c r="G19" s="5" t="s">
        <v>16</v>
      </c>
      <c r="H19" s="5" t="s">
        <v>17</v>
      </c>
      <c r="I19" s="5" t="s">
        <v>18</v>
      </c>
      <c r="J19" s="5" t="s">
        <v>19</v>
      </c>
      <c r="K19" s="5" t="s">
        <v>20</v>
      </c>
      <c r="L19" s="5" t="s">
        <v>21</v>
      </c>
      <c r="M19" s="5" t="s">
        <v>22</v>
      </c>
      <c r="N19" s="26"/>
      <c r="O19" s="7" t="s">
        <v>49</v>
      </c>
      <c r="P19" s="16"/>
    </row>
    <row r="20" spans="1:16" x14ac:dyDescent="0.25">
      <c r="A20" s="25">
        <v>2017</v>
      </c>
      <c r="B20" s="42">
        <v>520215</v>
      </c>
      <c r="C20" s="42">
        <v>520215</v>
      </c>
      <c r="D20" s="42">
        <v>520215</v>
      </c>
      <c r="E20" s="42">
        <v>520215</v>
      </c>
      <c r="F20" s="42">
        <v>520215</v>
      </c>
      <c r="G20" s="42">
        <v>520215</v>
      </c>
      <c r="H20" s="42">
        <v>520215</v>
      </c>
      <c r="I20" s="42">
        <v>520215</v>
      </c>
      <c r="J20" s="42">
        <v>520215</v>
      </c>
      <c r="K20" s="42">
        <v>520215</v>
      </c>
      <c r="L20" s="42">
        <v>520215</v>
      </c>
      <c r="M20" s="42">
        <v>520215</v>
      </c>
      <c r="N20" s="26"/>
      <c r="O20" s="42">
        <f>SUM(B20:N20)</f>
        <v>6242580</v>
      </c>
      <c r="P20" s="16"/>
    </row>
    <row r="21" spans="1:16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</row>
    <row r="23" spans="1:16" x14ac:dyDescent="0.25">
      <c r="A23" s="4" t="s">
        <v>8</v>
      </c>
      <c r="B23" s="29"/>
    </row>
    <row r="24" spans="1:16" x14ac:dyDescent="0.25">
      <c r="A24" s="10"/>
      <c r="B24" s="30" t="s">
        <v>53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</row>
    <row r="25" spans="1:16" x14ac:dyDescent="0.25">
      <c r="A25" s="13" t="s">
        <v>1</v>
      </c>
      <c r="B25" s="14" t="s">
        <v>54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6" x14ac:dyDescent="0.25">
      <c r="A26" s="1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</row>
    <row r="27" spans="1:16" x14ac:dyDescent="0.25">
      <c r="A27" s="13"/>
      <c r="B27" s="15" t="s">
        <v>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x14ac:dyDescent="0.25">
      <c r="A28" s="25" t="s">
        <v>10</v>
      </c>
      <c r="B28" s="5" t="s">
        <v>11</v>
      </c>
      <c r="C28" s="5" t="s">
        <v>12</v>
      </c>
      <c r="D28" s="5" t="s">
        <v>13</v>
      </c>
      <c r="E28" s="5" t="s">
        <v>14</v>
      </c>
      <c r="F28" s="5" t="s">
        <v>15</v>
      </c>
      <c r="G28" s="5" t="s">
        <v>16</v>
      </c>
      <c r="H28" s="5" t="s">
        <v>17</v>
      </c>
      <c r="I28" s="5" t="s">
        <v>18</v>
      </c>
      <c r="J28" s="5" t="s">
        <v>19</v>
      </c>
      <c r="K28" s="5" t="s">
        <v>20</v>
      </c>
      <c r="L28" s="5" t="s">
        <v>21</v>
      </c>
      <c r="M28" s="5" t="s">
        <v>22</v>
      </c>
      <c r="N28" s="15"/>
      <c r="O28" s="7" t="s">
        <v>49</v>
      </c>
      <c r="P28" s="16"/>
    </row>
    <row r="29" spans="1:16" x14ac:dyDescent="0.25">
      <c r="A29" s="25">
        <v>2017</v>
      </c>
      <c r="B29" s="28">
        <v>110</v>
      </c>
      <c r="C29" s="28">
        <v>200</v>
      </c>
      <c r="D29" s="28">
        <v>200</v>
      </c>
      <c r="E29" s="28">
        <v>150</v>
      </c>
      <c r="F29" s="28">
        <v>200</v>
      </c>
      <c r="G29" s="28">
        <v>200</v>
      </c>
      <c r="H29" s="28">
        <v>180</v>
      </c>
      <c r="I29" s="28">
        <v>180</v>
      </c>
      <c r="J29" s="28">
        <v>200</v>
      </c>
      <c r="K29" s="28">
        <v>160</v>
      </c>
      <c r="L29" s="28">
        <v>160</v>
      </c>
      <c r="M29" s="28">
        <v>100</v>
      </c>
      <c r="N29" s="32"/>
      <c r="O29" s="33">
        <f>SUM(B29:N29)</f>
        <v>2040</v>
      </c>
      <c r="P29" s="16"/>
    </row>
    <row r="30" spans="1:16" x14ac:dyDescent="0.25">
      <c r="A30" s="25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4"/>
      <c r="P30" s="16"/>
    </row>
    <row r="31" spans="1:16" x14ac:dyDescent="0.25">
      <c r="A31" s="13" t="s">
        <v>1</v>
      </c>
      <c r="B31" s="14" t="s">
        <v>55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</row>
    <row r="32" spans="1:16" x14ac:dyDescent="0.25">
      <c r="A32" s="1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</row>
    <row r="33" spans="1:16" x14ac:dyDescent="0.25">
      <c r="A33" s="13"/>
      <c r="B33" s="15" t="s">
        <v>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 x14ac:dyDescent="0.25">
      <c r="A34" s="25" t="s">
        <v>10</v>
      </c>
      <c r="B34" s="5" t="s">
        <v>11</v>
      </c>
      <c r="C34" s="5" t="s">
        <v>12</v>
      </c>
      <c r="D34" s="5" t="s">
        <v>13</v>
      </c>
      <c r="E34" s="5" t="s">
        <v>14</v>
      </c>
      <c r="F34" s="5" t="s">
        <v>15</v>
      </c>
      <c r="G34" s="5" t="s">
        <v>16</v>
      </c>
      <c r="H34" s="5" t="s">
        <v>17</v>
      </c>
      <c r="I34" s="5" t="s">
        <v>18</v>
      </c>
      <c r="J34" s="5" t="s">
        <v>19</v>
      </c>
      <c r="K34" s="5" t="s">
        <v>20</v>
      </c>
      <c r="L34" s="5" t="s">
        <v>21</v>
      </c>
      <c r="M34" s="5" t="s">
        <v>22</v>
      </c>
      <c r="N34" s="15"/>
      <c r="O34" s="7" t="s">
        <v>49</v>
      </c>
      <c r="P34" s="16"/>
    </row>
    <row r="35" spans="1:16" x14ac:dyDescent="0.25">
      <c r="A35" s="25">
        <v>2017</v>
      </c>
      <c r="B35" s="28">
        <v>10</v>
      </c>
      <c r="C35" s="28">
        <v>23</v>
      </c>
      <c r="D35" s="28">
        <v>25</v>
      </c>
      <c r="E35" s="28">
        <v>23</v>
      </c>
      <c r="F35" s="28">
        <v>25</v>
      </c>
      <c r="G35" s="28">
        <v>25</v>
      </c>
      <c r="H35" s="28">
        <v>23</v>
      </c>
      <c r="I35" s="28">
        <v>23</v>
      </c>
      <c r="J35" s="28">
        <v>25</v>
      </c>
      <c r="K35" s="28">
        <v>25</v>
      </c>
      <c r="L35" s="28">
        <v>23</v>
      </c>
      <c r="M35" s="28">
        <v>6</v>
      </c>
      <c r="N35" s="32"/>
      <c r="O35" s="33">
        <f>SUM(B35:N35)</f>
        <v>256</v>
      </c>
      <c r="P35" s="16"/>
    </row>
    <row r="36" spans="1:16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</row>
    <row r="38" spans="1:16" x14ac:dyDescent="0.25">
      <c r="A38" s="10"/>
      <c r="B38" s="30" t="s">
        <v>56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</row>
    <row r="39" spans="1:16" x14ac:dyDescent="0.25">
      <c r="A39" s="13" t="s">
        <v>1</v>
      </c>
      <c r="B39" s="14" t="s">
        <v>57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</row>
    <row r="40" spans="1:16" x14ac:dyDescent="0.25">
      <c r="A40" s="13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</row>
    <row r="41" spans="1:16" x14ac:dyDescent="0.25">
      <c r="A41" s="13"/>
      <c r="B41" s="15" t="s">
        <v>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</row>
    <row r="42" spans="1:16" x14ac:dyDescent="0.25">
      <c r="A42" s="25" t="s">
        <v>10</v>
      </c>
      <c r="B42" s="5" t="s">
        <v>11</v>
      </c>
      <c r="C42" s="5" t="s">
        <v>12</v>
      </c>
      <c r="D42" s="5" t="s">
        <v>13</v>
      </c>
      <c r="E42" s="5" t="s">
        <v>14</v>
      </c>
      <c r="F42" s="5" t="s">
        <v>15</v>
      </c>
      <c r="G42" s="5" t="s">
        <v>16</v>
      </c>
      <c r="H42" s="5" t="s">
        <v>17</v>
      </c>
      <c r="I42" s="5" t="s">
        <v>18</v>
      </c>
      <c r="J42" s="5" t="s">
        <v>19</v>
      </c>
      <c r="K42" s="5" t="s">
        <v>20</v>
      </c>
      <c r="L42" s="5" t="s">
        <v>21</v>
      </c>
      <c r="M42" s="5" t="s">
        <v>22</v>
      </c>
      <c r="N42" s="15"/>
      <c r="O42" s="7" t="s">
        <v>49</v>
      </c>
      <c r="P42" s="16"/>
    </row>
    <row r="43" spans="1:16" x14ac:dyDescent="0.25">
      <c r="A43" s="25">
        <v>2017</v>
      </c>
      <c r="B43" s="28">
        <v>95</v>
      </c>
      <c r="C43" s="28">
        <v>150</v>
      </c>
      <c r="D43" s="28">
        <v>150</v>
      </c>
      <c r="E43" s="28">
        <v>155</v>
      </c>
      <c r="F43" s="28">
        <v>160</v>
      </c>
      <c r="G43" s="28">
        <v>160</v>
      </c>
      <c r="H43" s="28">
        <v>130</v>
      </c>
      <c r="I43" s="28">
        <v>150</v>
      </c>
      <c r="J43" s="28">
        <v>140</v>
      </c>
      <c r="K43" s="28">
        <v>150</v>
      </c>
      <c r="L43" s="28">
        <v>110</v>
      </c>
      <c r="M43" s="28">
        <v>60</v>
      </c>
      <c r="N43" s="32"/>
      <c r="O43" s="33">
        <f>SUM(B43:N43)</f>
        <v>1610</v>
      </c>
      <c r="P43" s="16"/>
    </row>
    <row r="44" spans="1:16" x14ac:dyDescent="0.2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9"/>
    </row>
    <row r="46" spans="1:16" x14ac:dyDescent="0.25">
      <c r="A46" s="10"/>
      <c r="B46" s="30" t="s">
        <v>58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1"/>
    </row>
    <row r="47" spans="1:16" x14ac:dyDescent="0.25">
      <c r="A47" s="13" t="s">
        <v>1</v>
      </c>
      <c r="B47" s="14" t="s">
        <v>59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</row>
    <row r="48" spans="1:16" x14ac:dyDescent="0.25">
      <c r="A48" s="1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</row>
    <row r="49" spans="1:16" x14ac:dyDescent="0.25">
      <c r="A49" s="13"/>
      <c r="B49" s="15" t="s">
        <v>9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</row>
    <row r="50" spans="1:16" x14ac:dyDescent="0.25">
      <c r="A50" s="25" t="s">
        <v>10</v>
      </c>
      <c r="B50" s="5" t="s">
        <v>11</v>
      </c>
      <c r="C50" s="5" t="s">
        <v>12</v>
      </c>
      <c r="D50" s="5" t="s">
        <v>13</v>
      </c>
      <c r="E50" s="5" t="s">
        <v>14</v>
      </c>
      <c r="F50" s="5" t="s">
        <v>15</v>
      </c>
      <c r="G50" s="5" t="s">
        <v>16</v>
      </c>
      <c r="H50" s="5" t="s">
        <v>17</v>
      </c>
      <c r="I50" s="5" t="s">
        <v>18</v>
      </c>
      <c r="J50" s="5" t="s">
        <v>19</v>
      </c>
      <c r="K50" s="5" t="s">
        <v>20</v>
      </c>
      <c r="L50" s="5" t="s">
        <v>21</v>
      </c>
      <c r="M50" s="5" t="s">
        <v>22</v>
      </c>
      <c r="N50" s="15"/>
      <c r="O50" s="7" t="s">
        <v>49</v>
      </c>
      <c r="P50" s="16"/>
    </row>
    <row r="51" spans="1:16" x14ac:dyDescent="0.25">
      <c r="A51" s="25">
        <v>2017</v>
      </c>
      <c r="B51" s="28">
        <v>1</v>
      </c>
      <c r="C51" s="28">
        <v>1</v>
      </c>
      <c r="D51" s="28">
        <v>5</v>
      </c>
      <c r="E51" s="28">
        <v>5</v>
      </c>
      <c r="F51" s="28">
        <v>5</v>
      </c>
      <c r="G51" s="28">
        <v>2</v>
      </c>
      <c r="H51" s="28">
        <v>2</v>
      </c>
      <c r="I51" s="28">
        <v>2</v>
      </c>
      <c r="J51" s="28">
        <v>5</v>
      </c>
      <c r="K51" s="28">
        <v>5</v>
      </c>
      <c r="L51" s="28">
        <v>5</v>
      </c>
      <c r="M51" s="28">
        <v>2</v>
      </c>
      <c r="N51" s="15"/>
      <c r="O51" s="33">
        <f>SUM(B51:N51)</f>
        <v>40</v>
      </c>
      <c r="P51" s="16"/>
    </row>
    <row r="52" spans="1:16" x14ac:dyDescent="0.2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9"/>
    </row>
    <row r="54" spans="1:16" x14ac:dyDescent="0.25">
      <c r="A54" s="10"/>
      <c r="B54" s="30" t="s">
        <v>60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</row>
    <row r="55" spans="1:16" x14ac:dyDescent="0.25">
      <c r="A55" s="13" t="s">
        <v>1</v>
      </c>
      <c r="B55" s="14" t="s">
        <v>28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</row>
    <row r="56" spans="1:16" x14ac:dyDescent="0.25">
      <c r="A56" s="1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</row>
    <row r="57" spans="1:16" x14ac:dyDescent="0.25">
      <c r="A57" s="13"/>
      <c r="B57" s="15" t="s">
        <v>9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</row>
    <row r="58" spans="1:16" x14ac:dyDescent="0.25">
      <c r="A58" s="25" t="s">
        <v>10</v>
      </c>
      <c r="B58" s="5" t="s">
        <v>11</v>
      </c>
      <c r="C58" s="5" t="s">
        <v>12</v>
      </c>
      <c r="D58" s="5" t="s">
        <v>13</v>
      </c>
      <c r="E58" s="5" t="s">
        <v>14</v>
      </c>
      <c r="F58" s="5" t="s">
        <v>15</v>
      </c>
      <c r="G58" s="5" t="s">
        <v>16</v>
      </c>
      <c r="H58" s="5" t="s">
        <v>17</v>
      </c>
      <c r="I58" s="5" t="s">
        <v>18</v>
      </c>
      <c r="J58" s="5" t="s">
        <v>19</v>
      </c>
      <c r="K58" s="5" t="s">
        <v>20</v>
      </c>
      <c r="L58" s="5" t="s">
        <v>21</v>
      </c>
      <c r="M58" s="5" t="s">
        <v>22</v>
      </c>
      <c r="N58" s="15"/>
      <c r="O58" s="7" t="s">
        <v>49</v>
      </c>
      <c r="P58" s="16"/>
    </row>
    <row r="59" spans="1:16" x14ac:dyDescent="0.25">
      <c r="A59" s="25">
        <v>2017</v>
      </c>
      <c r="B59" s="28">
        <v>0</v>
      </c>
      <c r="C59" s="28">
        <v>2</v>
      </c>
      <c r="D59" s="28">
        <v>2</v>
      </c>
      <c r="E59" s="28">
        <v>2</v>
      </c>
      <c r="F59" s="28">
        <v>2</v>
      </c>
      <c r="G59" s="28">
        <v>2</v>
      </c>
      <c r="H59" s="28">
        <v>2</v>
      </c>
      <c r="I59" s="28">
        <v>2</v>
      </c>
      <c r="J59" s="28">
        <v>2</v>
      </c>
      <c r="K59" s="28">
        <v>2</v>
      </c>
      <c r="L59" s="28">
        <v>2</v>
      </c>
      <c r="M59" s="28">
        <v>0</v>
      </c>
      <c r="N59" s="15"/>
      <c r="O59" s="33">
        <f>SUM(B59:N59)</f>
        <v>20</v>
      </c>
      <c r="P59" s="16"/>
    </row>
    <row r="60" spans="1:16" x14ac:dyDescent="0.25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</row>
    <row r="62" spans="1:16" x14ac:dyDescent="0.25">
      <c r="A62" s="10"/>
      <c r="B62" s="30" t="s">
        <v>61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x14ac:dyDescent="0.25">
      <c r="A63" s="13" t="s">
        <v>1</v>
      </c>
      <c r="B63" s="14" t="s">
        <v>30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</row>
    <row r="64" spans="1:16" x14ac:dyDescent="0.25">
      <c r="A64" s="13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</row>
    <row r="65" spans="1:16" x14ac:dyDescent="0.25">
      <c r="A65" s="13"/>
      <c r="B65" s="15" t="s">
        <v>9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</row>
    <row r="66" spans="1:16" x14ac:dyDescent="0.25">
      <c r="A66" s="25" t="s">
        <v>10</v>
      </c>
      <c r="B66" s="5" t="s">
        <v>11</v>
      </c>
      <c r="C66" s="5" t="s">
        <v>12</v>
      </c>
      <c r="D66" s="5" t="s">
        <v>13</v>
      </c>
      <c r="E66" s="5" t="s">
        <v>14</v>
      </c>
      <c r="F66" s="5" t="s">
        <v>15</v>
      </c>
      <c r="G66" s="5" t="s">
        <v>16</v>
      </c>
      <c r="H66" s="5" t="s">
        <v>17</v>
      </c>
      <c r="I66" s="5" t="s">
        <v>18</v>
      </c>
      <c r="J66" s="5" t="s">
        <v>19</v>
      </c>
      <c r="K66" s="5" t="s">
        <v>20</v>
      </c>
      <c r="L66" s="5" t="s">
        <v>21</v>
      </c>
      <c r="M66" s="5" t="s">
        <v>22</v>
      </c>
      <c r="N66" s="15"/>
      <c r="O66" s="7" t="s">
        <v>49</v>
      </c>
      <c r="P66" s="16"/>
    </row>
    <row r="67" spans="1:16" x14ac:dyDescent="0.25">
      <c r="A67" s="25">
        <v>2017</v>
      </c>
      <c r="B67" s="28">
        <v>2</v>
      </c>
      <c r="C67" s="28">
        <v>2</v>
      </c>
      <c r="D67" s="28">
        <v>2</v>
      </c>
      <c r="E67" s="28">
        <v>1</v>
      </c>
      <c r="F67" s="28">
        <v>3</v>
      </c>
      <c r="G67" s="28">
        <v>1</v>
      </c>
      <c r="H67" s="28">
        <v>2</v>
      </c>
      <c r="I67" s="28">
        <v>3</v>
      </c>
      <c r="J67" s="28">
        <v>2</v>
      </c>
      <c r="K67" s="28">
        <v>1</v>
      </c>
      <c r="L67" s="28">
        <v>3</v>
      </c>
      <c r="M67" s="28">
        <v>1</v>
      </c>
      <c r="N67" s="15"/>
      <c r="O67" s="33">
        <f>SUM(B67:N67)</f>
        <v>23</v>
      </c>
      <c r="P67" s="16"/>
    </row>
    <row r="68" spans="1:16" x14ac:dyDescent="0.25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</row>
    <row r="70" spans="1:16" x14ac:dyDescent="0.25">
      <c r="A70" s="10"/>
      <c r="B70" s="30" t="s">
        <v>62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1"/>
    </row>
    <row r="71" spans="1:16" x14ac:dyDescent="0.25">
      <c r="A71" s="13" t="s">
        <v>1</v>
      </c>
      <c r="B71" s="14" t="s">
        <v>32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6"/>
    </row>
    <row r="72" spans="1:16" x14ac:dyDescent="0.25">
      <c r="A72" s="13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6"/>
    </row>
    <row r="73" spans="1:16" x14ac:dyDescent="0.25">
      <c r="A73" s="13"/>
      <c r="B73" s="15" t="s">
        <v>9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6"/>
    </row>
    <row r="74" spans="1:16" x14ac:dyDescent="0.25">
      <c r="A74" s="25" t="s">
        <v>10</v>
      </c>
      <c r="B74" s="5" t="s">
        <v>11</v>
      </c>
      <c r="C74" s="5" t="s">
        <v>12</v>
      </c>
      <c r="D74" s="5" t="s">
        <v>13</v>
      </c>
      <c r="E74" s="5" t="s">
        <v>14</v>
      </c>
      <c r="F74" s="5" t="s">
        <v>15</v>
      </c>
      <c r="G74" s="5" t="s">
        <v>16</v>
      </c>
      <c r="H74" s="5" t="s">
        <v>17</v>
      </c>
      <c r="I74" s="5" t="s">
        <v>18</v>
      </c>
      <c r="J74" s="5" t="s">
        <v>19</v>
      </c>
      <c r="K74" s="5" t="s">
        <v>20</v>
      </c>
      <c r="L74" s="5" t="s">
        <v>21</v>
      </c>
      <c r="M74" s="5" t="s">
        <v>22</v>
      </c>
      <c r="N74" s="15"/>
      <c r="O74" s="7" t="s">
        <v>49</v>
      </c>
      <c r="P74" s="16"/>
    </row>
    <row r="75" spans="1:16" x14ac:dyDescent="0.25">
      <c r="A75" s="25">
        <v>2017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6</v>
      </c>
      <c r="M75" s="28">
        <v>0</v>
      </c>
      <c r="N75" s="15"/>
      <c r="O75" s="33">
        <f>SUM(B75:N75)</f>
        <v>6</v>
      </c>
      <c r="P75" s="16"/>
    </row>
    <row r="76" spans="1:16" x14ac:dyDescent="0.25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9"/>
    </row>
    <row r="78" spans="1:16" ht="15" customHeight="1" x14ac:dyDescent="0.25">
      <c r="A78" s="10"/>
      <c r="B78" s="30" t="s">
        <v>33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6"/>
    </row>
    <row r="79" spans="1:16" x14ac:dyDescent="0.25">
      <c r="A79" s="13" t="s">
        <v>1</v>
      </c>
      <c r="B79" s="14" t="s">
        <v>34</v>
      </c>
      <c r="C79" s="15"/>
      <c r="D79" s="15"/>
      <c r="E79" s="15"/>
      <c r="F79" s="15"/>
      <c r="G79" s="37" t="s">
        <v>63</v>
      </c>
      <c r="H79" s="15"/>
      <c r="I79" s="15"/>
      <c r="J79" s="15"/>
      <c r="K79" s="15"/>
      <c r="L79" s="15"/>
      <c r="M79" s="15"/>
      <c r="N79" s="15"/>
      <c r="O79" s="15"/>
      <c r="P79" s="16"/>
    </row>
    <row r="80" spans="1:16" hidden="1" x14ac:dyDescent="0.25">
      <c r="A80" s="13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6"/>
    </row>
    <row r="81" spans="1:16" hidden="1" x14ac:dyDescent="0.25">
      <c r="A81" s="13"/>
      <c r="B81" s="15" t="s">
        <v>9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6"/>
    </row>
    <row r="82" spans="1:16" hidden="1" x14ac:dyDescent="0.25">
      <c r="A82" s="25" t="s">
        <v>10</v>
      </c>
      <c r="B82" s="5" t="s">
        <v>11</v>
      </c>
      <c r="C82" s="5" t="s">
        <v>12</v>
      </c>
      <c r="D82" s="5" t="s">
        <v>13</v>
      </c>
      <c r="E82" s="5" t="s">
        <v>14</v>
      </c>
      <c r="F82" s="5" t="s">
        <v>15</v>
      </c>
      <c r="G82" s="5" t="s">
        <v>16</v>
      </c>
      <c r="H82" s="5" t="s">
        <v>17</v>
      </c>
      <c r="I82" s="5" t="s">
        <v>18</v>
      </c>
      <c r="J82" s="5" t="s">
        <v>19</v>
      </c>
      <c r="K82" s="5" t="s">
        <v>20</v>
      </c>
      <c r="L82" s="5" t="s">
        <v>21</v>
      </c>
      <c r="M82" s="5" t="s">
        <v>22</v>
      </c>
      <c r="N82" s="15"/>
      <c r="O82" s="7" t="s">
        <v>49</v>
      </c>
      <c r="P82" s="16"/>
    </row>
    <row r="83" spans="1:16" hidden="1" x14ac:dyDescent="0.25">
      <c r="A83" s="25">
        <v>2017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15"/>
      <c r="O83" s="38">
        <f>SUM(B83:N83)</f>
        <v>0</v>
      </c>
      <c r="P83" s="16"/>
    </row>
    <row r="84" spans="1:16" x14ac:dyDescent="0.25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9"/>
    </row>
    <row r="86" spans="1:16" x14ac:dyDescent="0.25">
      <c r="A86" s="10"/>
      <c r="B86" s="30" t="s">
        <v>64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1"/>
    </row>
    <row r="87" spans="1:16" x14ac:dyDescent="0.25">
      <c r="A87" s="13" t="s">
        <v>1</v>
      </c>
      <c r="B87" s="14" t="s">
        <v>36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6"/>
    </row>
    <row r="88" spans="1:16" x14ac:dyDescent="0.25">
      <c r="A88" s="13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6"/>
    </row>
    <row r="89" spans="1:16" x14ac:dyDescent="0.25">
      <c r="A89" s="13"/>
      <c r="B89" s="15" t="s">
        <v>9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6"/>
    </row>
    <row r="90" spans="1:16" x14ac:dyDescent="0.25">
      <c r="A90" s="25" t="s">
        <v>10</v>
      </c>
      <c r="B90" s="5" t="s">
        <v>11</v>
      </c>
      <c r="C90" s="5" t="s">
        <v>12</v>
      </c>
      <c r="D90" s="5" t="s">
        <v>13</v>
      </c>
      <c r="E90" s="5" t="s">
        <v>14</v>
      </c>
      <c r="F90" s="5" t="s">
        <v>15</v>
      </c>
      <c r="G90" s="5" t="s">
        <v>16</v>
      </c>
      <c r="H90" s="5" t="s">
        <v>17</v>
      </c>
      <c r="I90" s="5" t="s">
        <v>18</v>
      </c>
      <c r="J90" s="5" t="s">
        <v>19</v>
      </c>
      <c r="K90" s="5" t="s">
        <v>20</v>
      </c>
      <c r="L90" s="5" t="s">
        <v>21</v>
      </c>
      <c r="M90" s="5" t="s">
        <v>22</v>
      </c>
      <c r="N90" s="15"/>
      <c r="O90" s="7" t="s">
        <v>49</v>
      </c>
      <c r="P90" s="16"/>
    </row>
    <row r="91" spans="1:16" x14ac:dyDescent="0.25">
      <c r="A91" s="25">
        <v>2017</v>
      </c>
      <c r="B91" s="28">
        <v>1</v>
      </c>
      <c r="C91" s="28">
        <v>1</v>
      </c>
      <c r="D91" s="28">
        <v>4</v>
      </c>
      <c r="E91" s="28">
        <v>1</v>
      </c>
      <c r="F91" s="28">
        <v>2</v>
      </c>
      <c r="G91" s="28">
        <v>1</v>
      </c>
      <c r="H91" s="28">
        <v>1</v>
      </c>
      <c r="I91" s="28">
        <v>1</v>
      </c>
      <c r="J91" s="28">
        <v>2</v>
      </c>
      <c r="K91" s="28">
        <v>2</v>
      </c>
      <c r="L91" s="28">
        <v>3</v>
      </c>
      <c r="M91" s="28">
        <v>1</v>
      </c>
      <c r="N91" s="32"/>
      <c r="O91" s="33">
        <f>SUM(B91:N91)</f>
        <v>20</v>
      </c>
      <c r="P91" s="16"/>
    </row>
    <row r="92" spans="1:16" x14ac:dyDescent="0.25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9"/>
    </row>
    <row r="94" spans="1:16" x14ac:dyDescent="0.25">
      <c r="A94" s="10"/>
      <c r="B94" s="30" t="s">
        <v>65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1"/>
    </row>
    <row r="95" spans="1:16" x14ac:dyDescent="0.25">
      <c r="A95" s="13" t="s">
        <v>1</v>
      </c>
      <c r="B95" s="14" t="s">
        <v>57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6"/>
    </row>
    <row r="96" spans="1:16" x14ac:dyDescent="0.25">
      <c r="A96" s="13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6"/>
    </row>
    <row r="97" spans="1:16" x14ac:dyDescent="0.25">
      <c r="A97" s="13"/>
      <c r="B97" s="15" t="s">
        <v>9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6"/>
    </row>
    <row r="98" spans="1:16" x14ac:dyDescent="0.25">
      <c r="A98" s="25" t="s">
        <v>10</v>
      </c>
      <c r="B98" s="5" t="s">
        <v>11</v>
      </c>
      <c r="C98" s="5" t="s">
        <v>12</v>
      </c>
      <c r="D98" s="5" t="s">
        <v>13</v>
      </c>
      <c r="E98" s="5" t="s">
        <v>14</v>
      </c>
      <c r="F98" s="5" t="s">
        <v>15</v>
      </c>
      <c r="G98" s="5" t="s">
        <v>16</v>
      </c>
      <c r="H98" s="5" t="s">
        <v>17</v>
      </c>
      <c r="I98" s="5" t="s">
        <v>18</v>
      </c>
      <c r="J98" s="5" t="s">
        <v>19</v>
      </c>
      <c r="K98" s="5" t="s">
        <v>20</v>
      </c>
      <c r="L98" s="5" t="s">
        <v>21</v>
      </c>
      <c r="M98" s="5" t="s">
        <v>22</v>
      </c>
      <c r="N98" s="15"/>
      <c r="O98" s="7" t="s">
        <v>49</v>
      </c>
      <c r="P98" s="16"/>
    </row>
    <row r="99" spans="1:16" x14ac:dyDescent="0.25">
      <c r="A99" s="25">
        <v>2017</v>
      </c>
      <c r="B99" s="28">
        <v>50</v>
      </c>
      <c r="C99" s="28">
        <v>100</v>
      </c>
      <c r="D99" s="28">
        <v>100</v>
      </c>
      <c r="E99" s="28">
        <v>100</v>
      </c>
      <c r="F99" s="28">
        <v>100</v>
      </c>
      <c r="G99" s="28">
        <v>100</v>
      </c>
      <c r="H99" s="28">
        <v>50</v>
      </c>
      <c r="I99" s="28">
        <v>100</v>
      </c>
      <c r="J99" s="28">
        <v>100</v>
      </c>
      <c r="K99" s="28">
        <v>100</v>
      </c>
      <c r="L99" s="28">
        <v>50</v>
      </c>
      <c r="M99" s="28">
        <v>50</v>
      </c>
      <c r="N99" s="32"/>
      <c r="O99" s="33">
        <f>SUM(B99:N99)</f>
        <v>1000</v>
      </c>
      <c r="P99" s="16"/>
    </row>
    <row r="100" spans="1:16" x14ac:dyDescent="0.25">
      <c r="A100" s="1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9"/>
    </row>
    <row r="102" spans="1:16" x14ac:dyDescent="0.25">
      <c r="A102" s="10"/>
      <c r="B102" s="30" t="s">
        <v>39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1"/>
    </row>
    <row r="103" spans="1:16" x14ac:dyDescent="0.25">
      <c r="A103" s="13" t="s">
        <v>1</v>
      </c>
      <c r="B103" s="14" t="s">
        <v>26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6"/>
    </row>
    <row r="104" spans="1:16" x14ac:dyDescent="0.25">
      <c r="A104" s="13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6"/>
    </row>
    <row r="105" spans="1:16" x14ac:dyDescent="0.25">
      <c r="A105" s="13"/>
      <c r="B105" s="15" t="s">
        <v>9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6"/>
    </row>
    <row r="106" spans="1:16" x14ac:dyDescent="0.25">
      <c r="A106" s="25" t="s">
        <v>10</v>
      </c>
      <c r="B106" s="5" t="s">
        <v>11</v>
      </c>
      <c r="C106" s="5" t="s">
        <v>12</v>
      </c>
      <c r="D106" s="5" t="s">
        <v>13</v>
      </c>
      <c r="E106" s="5" t="s">
        <v>14</v>
      </c>
      <c r="F106" s="5" t="s">
        <v>15</v>
      </c>
      <c r="G106" s="5" t="s">
        <v>16</v>
      </c>
      <c r="H106" s="5" t="s">
        <v>17</v>
      </c>
      <c r="I106" s="5" t="s">
        <v>18</v>
      </c>
      <c r="J106" s="5" t="s">
        <v>19</v>
      </c>
      <c r="K106" s="5" t="s">
        <v>20</v>
      </c>
      <c r="L106" s="5" t="s">
        <v>21</v>
      </c>
      <c r="M106" s="5" t="s">
        <v>22</v>
      </c>
      <c r="N106" s="15"/>
      <c r="O106" s="7" t="s">
        <v>49</v>
      </c>
      <c r="P106" s="16"/>
    </row>
    <row r="107" spans="1:16" x14ac:dyDescent="0.25">
      <c r="A107" s="25">
        <v>2017</v>
      </c>
      <c r="B107" s="28">
        <v>0</v>
      </c>
      <c r="C107" s="28">
        <v>4</v>
      </c>
      <c r="D107" s="28">
        <v>4</v>
      </c>
      <c r="E107" s="28">
        <v>2</v>
      </c>
      <c r="F107" s="28">
        <v>4</v>
      </c>
      <c r="G107" s="28">
        <v>2</v>
      </c>
      <c r="H107" s="28">
        <v>2</v>
      </c>
      <c r="I107" s="28">
        <v>4</v>
      </c>
      <c r="J107" s="28">
        <v>2</v>
      </c>
      <c r="K107" s="28">
        <v>4</v>
      </c>
      <c r="L107" s="28">
        <v>4</v>
      </c>
      <c r="M107" s="28">
        <v>2</v>
      </c>
      <c r="N107" s="15"/>
      <c r="O107" s="33">
        <f>SUM(B107:N107)</f>
        <v>34</v>
      </c>
      <c r="P107" s="16"/>
    </row>
    <row r="108" spans="1:16" x14ac:dyDescent="0.25">
      <c r="A108" s="1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10" spans="1:16" x14ac:dyDescent="0.25">
      <c r="A110" s="10"/>
      <c r="B110" s="30" t="s">
        <v>40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1"/>
    </row>
    <row r="111" spans="1:16" x14ac:dyDescent="0.25">
      <c r="A111" s="13" t="s">
        <v>1</v>
      </c>
      <c r="B111" s="14" t="s">
        <v>41</v>
      </c>
      <c r="C111" s="15"/>
      <c r="D111" s="15"/>
      <c r="E111" s="15"/>
      <c r="F111" s="39"/>
      <c r="G111" s="37" t="s">
        <v>66</v>
      </c>
      <c r="H111" s="39"/>
      <c r="I111" s="15"/>
      <c r="J111" s="15"/>
      <c r="K111" s="15"/>
      <c r="L111" s="15"/>
      <c r="M111" s="15"/>
      <c r="N111" s="15"/>
      <c r="O111" s="15"/>
      <c r="P111" s="16"/>
    </row>
    <row r="112" spans="1:16" hidden="1" x14ac:dyDescent="0.25">
      <c r="A112" s="13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6"/>
    </row>
    <row r="113" spans="1:16" hidden="1" x14ac:dyDescent="0.25">
      <c r="A113" s="13"/>
      <c r="B113" s="15" t="s">
        <v>9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6"/>
    </row>
    <row r="114" spans="1:16" hidden="1" x14ac:dyDescent="0.25">
      <c r="A114" s="25" t="s">
        <v>10</v>
      </c>
      <c r="B114" s="5" t="s">
        <v>11</v>
      </c>
      <c r="C114" s="5" t="s">
        <v>12</v>
      </c>
      <c r="D114" s="5" t="s">
        <v>13</v>
      </c>
      <c r="E114" s="5" t="s">
        <v>14</v>
      </c>
      <c r="F114" s="5" t="s">
        <v>15</v>
      </c>
      <c r="G114" s="5" t="s">
        <v>16</v>
      </c>
      <c r="H114" s="5" t="s">
        <v>17</v>
      </c>
      <c r="I114" s="5" t="s">
        <v>18</v>
      </c>
      <c r="J114" s="5" t="s">
        <v>19</v>
      </c>
      <c r="K114" s="5" t="s">
        <v>20</v>
      </c>
      <c r="L114" s="5" t="s">
        <v>21</v>
      </c>
      <c r="M114" s="5" t="s">
        <v>22</v>
      </c>
      <c r="N114" s="15"/>
      <c r="O114" s="7" t="s">
        <v>49</v>
      </c>
      <c r="P114" s="16"/>
    </row>
    <row r="115" spans="1:16" hidden="1" x14ac:dyDescent="0.25">
      <c r="A115" s="25">
        <v>2017</v>
      </c>
      <c r="B115" s="28">
        <v>0</v>
      </c>
      <c r="C115" s="28">
        <v>2</v>
      </c>
      <c r="D115" s="28">
        <v>2</v>
      </c>
      <c r="E115" s="28">
        <v>2</v>
      </c>
      <c r="F115" s="28">
        <v>2</v>
      </c>
      <c r="G115" s="28">
        <v>2</v>
      </c>
      <c r="H115" s="28">
        <v>2</v>
      </c>
      <c r="I115" s="28">
        <v>2</v>
      </c>
      <c r="J115" s="28">
        <v>2</v>
      </c>
      <c r="K115" s="28">
        <v>2</v>
      </c>
      <c r="L115" s="28">
        <v>2</v>
      </c>
      <c r="M115" s="28">
        <v>0</v>
      </c>
      <c r="N115" s="15"/>
      <c r="O115" s="33">
        <f>SUM(B115:N115)</f>
        <v>20</v>
      </c>
      <c r="P115" s="16"/>
    </row>
    <row r="116" spans="1:16" hidden="1" x14ac:dyDescent="0.25">
      <c r="A116" s="13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6"/>
    </row>
    <row r="117" spans="1:16" hidden="1" x14ac:dyDescent="0.25">
      <c r="A117" s="13" t="s">
        <v>1</v>
      </c>
      <c r="B117" s="14" t="s">
        <v>42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6"/>
    </row>
    <row r="118" spans="1:16" hidden="1" x14ac:dyDescent="0.25">
      <c r="A118" s="13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6"/>
    </row>
    <row r="119" spans="1:16" hidden="1" x14ac:dyDescent="0.25">
      <c r="A119" s="13"/>
      <c r="B119" s="15" t="s">
        <v>9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6"/>
    </row>
    <row r="120" spans="1:16" hidden="1" x14ac:dyDescent="0.25">
      <c r="A120" s="25" t="s">
        <v>10</v>
      </c>
      <c r="B120" s="5" t="s">
        <v>11</v>
      </c>
      <c r="C120" s="5" t="s">
        <v>12</v>
      </c>
      <c r="D120" s="5" t="s">
        <v>13</v>
      </c>
      <c r="E120" s="5" t="s">
        <v>14</v>
      </c>
      <c r="F120" s="5" t="s">
        <v>15</v>
      </c>
      <c r="G120" s="5" t="s">
        <v>16</v>
      </c>
      <c r="H120" s="5" t="s">
        <v>17</v>
      </c>
      <c r="I120" s="5" t="s">
        <v>18</v>
      </c>
      <c r="J120" s="5" t="s">
        <v>19</v>
      </c>
      <c r="K120" s="5" t="s">
        <v>20</v>
      </c>
      <c r="L120" s="5" t="s">
        <v>21</v>
      </c>
      <c r="M120" s="5" t="s">
        <v>22</v>
      </c>
      <c r="N120" s="15"/>
      <c r="O120" s="7" t="s">
        <v>49</v>
      </c>
      <c r="P120" s="16"/>
    </row>
    <row r="121" spans="1:16" hidden="1" x14ac:dyDescent="0.25">
      <c r="A121" s="25">
        <v>2017</v>
      </c>
      <c r="B121" s="28">
        <v>0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1</v>
      </c>
      <c r="M121" s="28">
        <v>0</v>
      </c>
      <c r="N121" s="15"/>
      <c r="O121" s="33">
        <f>SUM(B121:N121)</f>
        <v>1</v>
      </c>
      <c r="P121" s="16"/>
    </row>
    <row r="122" spans="1:16" x14ac:dyDescent="0.25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9"/>
    </row>
    <row r="124" spans="1:16" x14ac:dyDescent="0.25">
      <c r="A124" s="10"/>
      <c r="B124" s="30" t="s">
        <v>43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1"/>
    </row>
    <row r="125" spans="1:16" x14ac:dyDescent="0.25">
      <c r="A125" s="13" t="s">
        <v>1</v>
      </c>
      <c r="B125" s="14" t="s">
        <v>44</v>
      </c>
      <c r="C125" s="15"/>
      <c r="D125" s="15"/>
      <c r="E125" s="15"/>
      <c r="F125" s="15"/>
      <c r="G125" s="37" t="s">
        <v>63</v>
      </c>
      <c r="H125" s="15"/>
      <c r="I125" s="15"/>
      <c r="J125" s="15"/>
      <c r="K125" s="15"/>
      <c r="L125" s="15"/>
      <c r="M125" s="15"/>
      <c r="N125" s="15"/>
      <c r="O125" s="15"/>
      <c r="P125" s="16"/>
    </row>
    <row r="126" spans="1:16" hidden="1" x14ac:dyDescent="0.25">
      <c r="A126" s="13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6"/>
    </row>
    <row r="127" spans="1:16" hidden="1" x14ac:dyDescent="0.25">
      <c r="A127" s="13"/>
      <c r="B127" s="15" t="s">
        <v>9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6"/>
    </row>
    <row r="128" spans="1:16" hidden="1" x14ac:dyDescent="0.25">
      <c r="A128" s="25" t="s">
        <v>10</v>
      </c>
      <c r="B128" s="5" t="s">
        <v>11</v>
      </c>
      <c r="C128" s="5" t="s">
        <v>12</v>
      </c>
      <c r="D128" s="5" t="s">
        <v>13</v>
      </c>
      <c r="E128" s="5" t="s">
        <v>14</v>
      </c>
      <c r="F128" s="5" t="s">
        <v>15</v>
      </c>
      <c r="G128" s="5" t="s">
        <v>16</v>
      </c>
      <c r="H128" s="5" t="s">
        <v>17</v>
      </c>
      <c r="I128" s="5" t="s">
        <v>18</v>
      </c>
      <c r="J128" s="5" t="s">
        <v>19</v>
      </c>
      <c r="K128" s="5" t="s">
        <v>20</v>
      </c>
      <c r="L128" s="5" t="s">
        <v>21</v>
      </c>
      <c r="M128" s="5" t="s">
        <v>22</v>
      </c>
      <c r="N128" s="15"/>
      <c r="O128" s="7" t="s">
        <v>49</v>
      </c>
      <c r="P128" s="16"/>
    </row>
    <row r="129" spans="1:16" hidden="1" x14ac:dyDescent="0.25">
      <c r="A129" s="25">
        <v>2017</v>
      </c>
      <c r="B129" s="28">
        <v>0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5</v>
      </c>
      <c r="M129" s="28">
        <v>0</v>
      </c>
      <c r="N129" s="15"/>
      <c r="O129" s="33">
        <f>SUM(B129:N129)</f>
        <v>5</v>
      </c>
      <c r="P129" s="16"/>
    </row>
    <row r="130" spans="1:16" x14ac:dyDescent="0.25">
      <c r="A130" s="17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9"/>
    </row>
    <row r="132" spans="1:16" x14ac:dyDescent="0.25">
      <c r="A132" s="10"/>
      <c r="B132" s="30" t="s">
        <v>45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1"/>
    </row>
    <row r="133" spans="1:16" x14ac:dyDescent="0.25">
      <c r="A133" s="13" t="s">
        <v>1</v>
      </c>
      <c r="B133" s="14" t="s">
        <v>46</v>
      </c>
      <c r="C133" s="15"/>
      <c r="D133" s="15"/>
      <c r="E133" s="15"/>
      <c r="F133" s="15"/>
      <c r="G133" s="37" t="s">
        <v>63</v>
      </c>
      <c r="H133" s="15"/>
      <c r="I133" s="15"/>
      <c r="J133" s="15"/>
      <c r="K133" s="15"/>
      <c r="L133" s="15"/>
      <c r="M133" s="15"/>
      <c r="N133" s="15"/>
      <c r="O133" s="15"/>
      <c r="P133" s="16"/>
    </row>
    <row r="134" spans="1:16" hidden="1" x14ac:dyDescent="0.25">
      <c r="A134" s="13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6"/>
    </row>
    <row r="135" spans="1:16" hidden="1" x14ac:dyDescent="0.25">
      <c r="A135" s="13"/>
      <c r="B135" s="15" t="s">
        <v>9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6"/>
    </row>
    <row r="136" spans="1:16" hidden="1" x14ac:dyDescent="0.25">
      <c r="A136" s="25" t="s">
        <v>10</v>
      </c>
      <c r="B136" s="5" t="s">
        <v>11</v>
      </c>
      <c r="C136" s="5" t="s">
        <v>12</v>
      </c>
      <c r="D136" s="5" t="s">
        <v>13</v>
      </c>
      <c r="E136" s="5" t="s">
        <v>14</v>
      </c>
      <c r="F136" s="5" t="s">
        <v>15</v>
      </c>
      <c r="G136" s="5" t="s">
        <v>16</v>
      </c>
      <c r="H136" s="5" t="s">
        <v>17</v>
      </c>
      <c r="I136" s="5" t="s">
        <v>18</v>
      </c>
      <c r="J136" s="5" t="s">
        <v>19</v>
      </c>
      <c r="K136" s="5" t="s">
        <v>20</v>
      </c>
      <c r="L136" s="5" t="s">
        <v>21</v>
      </c>
      <c r="M136" s="5" t="s">
        <v>22</v>
      </c>
      <c r="N136" s="15"/>
      <c r="O136" s="7" t="s">
        <v>49</v>
      </c>
      <c r="P136" s="16"/>
    </row>
    <row r="137" spans="1:16" hidden="1" x14ac:dyDescent="0.25">
      <c r="A137" s="25">
        <v>2017</v>
      </c>
      <c r="B137" s="28">
        <v>0</v>
      </c>
      <c r="C137" s="28">
        <v>0</v>
      </c>
      <c r="D137" s="28">
        <v>1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15"/>
      <c r="O137" s="33">
        <f>SUM(B137:N137)</f>
        <v>1</v>
      </c>
      <c r="P137" s="16"/>
    </row>
    <row r="138" spans="1:16" x14ac:dyDescent="0.25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9"/>
    </row>
  </sheetData>
  <mergeCells count="2">
    <mergeCell ref="A1:P2"/>
    <mergeCell ref="A3:P3"/>
  </mergeCells>
  <pageMargins left="0.25" right="1.32" top="0.22" bottom="0.22" header="0.2" footer="0.2"/>
  <pageSetup scale="57" fitToHeight="0" orientation="landscape"/>
  <ignoredErrors>
    <ignoredError sqref="O20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105"/>
  <sheetViews>
    <sheetView tabSelected="1" zoomScale="110" zoomScaleNormal="110" zoomScalePageLayoutView="125" workbookViewId="0">
      <selection sqref="A1:P2"/>
    </sheetView>
  </sheetViews>
  <sheetFormatPr baseColWidth="10" defaultColWidth="10.85546875" defaultRowHeight="15" x14ac:dyDescent="0.25"/>
  <cols>
    <col min="1" max="1" width="12.7109375" style="8" customWidth="1"/>
    <col min="2" max="13" width="14.7109375" style="8" customWidth="1"/>
    <col min="14" max="14" width="2.7109375" style="8" customWidth="1"/>
    <col min="15" max="15" width="15.7109375" style="8" customWidth="1"/>
    <col min="16" max="16" width="2.7109375" style="8" customWidth="1"/>
    <col min="17" max="17" width="5.85546875" style="8" bestFit="1" customWidth="1"/>
    <col min="18" max="18" width="11.42578125" style="8" bestFit="1" customWidth="1"/>
    <col min="19" max="16384" width="10.85546875" style="8"/>
  </cols>
  <sheetData>
    <row r="1" spans="1:16" ht="13.5" customHeight="1" x14ac:dyDescent="0.25">
      <c r="A1" s="69" t="s">
        <v>113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3.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24" customHeight="1" x14ac:dyDescent="0.25">
      <c r="A3" s="70" t="s">
        <v>51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x14ac:dyDescent="0.25">
      <c r="A4" s="1" t="s">
        <v>0</v>
      </c>
      <c r="B4" s="9"/>
    </row>
    <row r="5" spans="1:16" x14ac:dyDescent="0.25">
      <c r="A5" s="10"/>
      <c r="B5" s="11" t="s">
        <v>94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x14ac:dyDescent="0.25">
      <c r="A6" s="13" t="s">
        <v>1</v>
      </c>
      <c r="B6" s="14" t="s">
        <v>95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16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9" spans="1:16" x14ac:dyDescent="0.25">
      <c r="A9" s="2" t="s">
        <v>3</v>
      </c>
      <c r="B9" s="20"/>
    </row>
    <row r="10" spans="1:16" x14ac:dyDescent="0.25">
      <c r="A10" s="10"/>
      <c r="B10" s="21" t="s">
        <v>96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1:16" x14ac:dyDescent="0.25">
      <c r="A11" s="13" t="s">
        <v>1</v>
      </c>
      <c r="B11" s="14" t="s">
        <v>97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1:16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4" spans="1:16" x14ac:dyDescent="0.25">
      <c r="A14" s="3" t="s">
        <v>73</v>
      </c>
      <c r="B14" s="23"/>
    </row>
    <row r="15" spans="1:16" x14ac:dyDescent="0.25">
      <c r="A15" s="10"/>
      <c r="B15" s="40" t="s">
        <v>100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1:16" x14ac:dyDescent="0.25">
      <c r="A16" s="13" t="s">
        <v>1</v>
      </c>
      <c r="B16" s="14" t="s">
        <v>101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1:18" x14ac:dyDescent="0.25">
      <c r="A17" s="13"/>
      <c r="B17" s="72" t="s">
        <v>90</v>
      </c>
      <c r="C17" s="72"/>
      <c r="D17" s="72"/>
      <c r="E17" s="73" t="s">
        <v>91</v>
      </c>
      <c r="F17" s="73"/>
      <c r="G17" s="73"/>
      <c r="H17" s="74" t="s">
        <v>92</v>
      </c>
      <c r="I17" s="74"/>
      <c r="J17" s="74"/>
      <c r="K17" s="75" t="s">
        <v>93</v>
      </c>
      <c r="L17" s="75"/>
      <c r="M17" s="75"/>
      <c r="N17" s="15"/>
      <c r="O17" s="15"/>
      <c r="P17" s="16"/>
    </row>
    <row r="18" spans="1:18" ht="21" x14ac:dyDescent="0.25">
      <c r="A18" s="56" t="s">
        <v>9</v>
      </c>
      <c r="B18" s="5" t="s">
        <v>11</v>
      </c>
      <c r="C18" s="5" t="s">
        <v>12</v>
      </c>
      <c r="D18" s="5" t="s">
        <v>13</v>
      </c>
      <c r="E18" s="5" t="s">
        <v>14</v>
      </c>
      <c r="F18" s="5" t="s">
        <v>15</v>
      </c>
      <c r="G18" s="5" t="s">
        <v>16</v>
      </c>
      <c r="H18" s="5" t="s">
        <v>17</v>
      </c>
      <c r="I18" s="5" t="s">
        <v>18</v>
      </c>
      <c r="J18" s="5" t="s">
        <v>19</v>
      </c>
      <c r="K18" s="5" t="s">
        <v>20</v>
      </c>
      <c r="L18" s="5" t="s">
        <v>21</v>
      </c>
      <c r="M18" s="5" t="s">
        <v>22</v>
      </c>
      <c r="N18" s="26"/>
      <c r="O18" s="7" t="s">
        <v>49</v>
      </c>
      <c r="P18" s="16"/>
    </row>
    <row r="19" spans="1:18" x14ac:dyDescent="0.25">
      <c r="A19" s="45" t="s">
        <v>77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1</v>
      </c>
      <c r="M19" s="48">
        <v>0</v>
      </c>
      <c r="N19" s="32"/>
      <c r="O19" s="38">
        <f>SUM(B19:N19)</f>
        <v>1</v>
      </c>
      <c r="P19" s="16"/>
      <c r="R19" s="52"/>
    </row>
    <row r="20" spans="1:18" x14ac:dyDescent="0.25">
      <c r="A20" s="45" t="s">
        <v>151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7"/>
      <c r="O20" s="59">
        <f>SUM(B20:N20)</f>
        <v>0</v>
      </c>
      <c r="P20" s="16"/>
      <c r="R20" s="52"/>
    </row>
    <row r="21" spans="1:18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</row>
    <row r="22" spans="1:18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8" x14ac:dyDescent="0.25">
      <c r="A23" s="4" t="s">
        <v>108</v>
      </c>
      <c r="B23" s="29"/>
    </row>
    <row r="24" spans="1:18" x14ac:dyDescent="0.25">
      <c r="A24" s="10"/>
      <c r="B24" s="30" t="s">
        <v>109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</row>
    <row r="25" spans="1:18" x14ac:dyDescent="0.25">
      <c r="A25" s="13" t="s">
        <v>1</v>
      </c>
      <c r="B25" s="14" t="s">
        <v>110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8" x14ac:dyDescent="0.25">
      <c r="A26" s="13"/>
      <c r="B26" s="72" t="s">
        <v>90</v>
      </c>
      <c r="C26" s="72"/>
      <c r="D26" s="72"/>
      <c r="E26" s="73" t="s">
        <v>91</v>
      </c>
      <c r="F26" s="73"/>
      <c r="G26" s="73"/>
      <c r="H26" s="74" t="s">
        <v>92</v>
      </c>
      <c r="I26" s="74"/>
      <c r="J26" s="74"/>
      <c r="K26" s="75" t="s">
        <v>93</v>
      </c>
      <c r="L26" s="75"/>
      <c r="M26" s="75"/>
      <c r="N26" s="15"/>
      <c r="O26" s="15"/>
      <c r="P26" s="16"/>
    </row>
    <row r="27" spans="1:18" ht="21" x14ac:dyDescent="0.25">
      <c r="A27" s="56" t="s">
        <v>9</v>
      </c>
      <c r="B27" s="5" t="s">
        <v>11</v>
      </c>
      <c r="C27" s="5" t="s">
        <v>12</v>
      </c>
      <c r="D27" s="5" t="s">
        <v>13</v>
      </c>
      <c r="E27" s="5" t="s">
        <v>14</v>
      </c>
      <c r="F27" s="5" t="s">
        <v>15</v>
      </c>
      <c r="G27" s="5" t="s">
        <v>16</v>
      </c>
      <c r="H27" s="5" t="s">
        <v>17</v>
      </c>
      <c r="I27" s="5" t="s">
        <v>18</v>
      </c>
      <c r="J27" s="5" t="s">
        <v>19</v>
      </c>
      <c r="K27" s="5" t="s">
        <v>20</v>
      </c>
      <c r="L27" s="5" t="s">
        <v>21</v>
      </c>
      <c r="M27" s="5" t="s">
        <v>22</v>
      </c>
      <c r="N27" s="15"/>
      <c r="O27" s="7" t="s">
        <v>49</v>
      </c>
      <c r="P27" s="16"/>
    </row>
    <row r="28" spans="1:18" x14ac:dyDescent="0.25">
      <c r="A28" s="45" t="s">
        <v>77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0.5</v>
      </c>
      <c r="I28" s="48">
        <v>0</v>
      </c>
      <c r="J28" s="48">
        <v>0</v>
      </c>
      <c r="K28" s="48">
        <v>0</v>
      </c>
      <c r="L28" s="48">
        <v>0.5</v>
      </c>
      <c r="M28" s="48">
        <v>0</v>
      </c>
      <c r="N28" s="32"/>
      <c r="O28" s="38">
        <f>SUM(B28:N28)</f>
        <v>1</v>
      </c>
      <c r="P28" s="16"/>
    </row>
    <row r="29" spans="1:18" x14ac:dyDescent="0.25">
      <c r="A29" s="45" t="s">
        <v>151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15"/>
      <c r="O29" s="59">
        <f>SUM(B29:N29)</f>
        <v>0</v>
      </c>
      <c r="P29" s="16"/>
    </row>
    <row r="30" spans="1:18" x14ac:dyDescent="0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</row>
    <row r="31" spans="1:18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8" x14ac:dyDescent="0.25">
      <c r="A32" s="3" t="s">
        <v>73</v>
      </c>
      <c r="B32" s="2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8" x14ac:dyDescent="0.25">
      <c r="A33" s="10"/>
      <c r="B33" s="40" t="s">
        <v>98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8" x14ac:dyDescent="0.25">
      <c r="A34" s="13" t="s">
        <v>1</v>
      </c>
      <c r="B34" s="14" t="s">
        <v>99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  <row r="35" spans="1:18" x14ac:dyDescent="0.25">
      <c r="A35" s="13"/>
      <c r="B35" s="72" t="s">
        <v>90</v>
      </c>
      <c r="C35" s="72"/>
      <c r="D35" s="72"/>
      <c r="E35" s="73" t="s">
        <v>91</v>
      </c>
      <c r="F35" s="73"/>
      <c r="G35" s="73"/>
      <c r="H35" s="74" t="s">
        <v>92</v>
      </c>
      <c r="I35" s="74"/>
      <c r="J35" s="74"/>
      <c r="K35" s="75" t="s">
        <v>93</v>
      </c>
      <c r="L35" s="75"/>
      <c r="M35" s="75"/>
      <c r="N35" s="15"/>
      <c r="O35" s="15"/>
      <c r="P35" s="16"/>
    </row>
    <row r="36" spans="1:18" ht="21" x14ac:dyDescent="0.25">
      <c r="A36" s="56" t="s">
        <v>9</v>
      </c>
      <c r="B36" s="5" t="s">
        <v>11</v>
      </c>
      <c r="C36" s="5" t="s">
        <v>12</v>
      </c>
      <c r="D36" s="5" t="s">
        <v>13</v>
      </c>
      <c r="E36" s="5" t="s">
        <v>14</v>
      </c>
      <c r="F36" s="5" t="s">
        <v>15</v>
      </c>
      <c r="G36" s="5" t="s">
        <v>16</v>
      </c>
      <c r="H36" s="5" t="s">
        <v>17</v>
      </c>
      <c r="I36" s="5" t="s">
        <v>18</v>
      </c>
      <c r="J36" s="5" t="s">
        <v>19</v>
      </c>
      <c r="K36" s="5" t="s">
        <v>20</v>
      </c>
      <c r="L36" s="5" t="s">
        <v>21</v>
      </c>
      <c r="M36" s="5" t="s">
        <v>22</v>
      </c>
      <c r="N36" s="26"/>
      <c r="O36" s="7" t="s">
        <v>49</v>
      </c>
      <c r="P36" s="16"/>
    </row>
    <row r="37" spans="1:18" x14ac:dyDescent="0.25">
      <c r="A37" s="45" t="s">
        <v>77</v>
      </c>
      <c r="B37" s="48">
        <v>0</v>
      </c>
      <c r="C37" s="48">
        <v>1</v>
      </c>
      <c r="D37" s="48">
        <v>1</v>
      </c>
      <c r="E37" s="48">
        <v>1</v>
      </c>
      <c r="F37" s="48">
        <v>1</v>
      </c>
      <c r="G37" s="48">
        <v>0</v>
      </c>
      <c r="H37" s="48">
        <v>1</v>
      </c>
      <c r="I37" s="48">
        <v>1</v>
      </c>
      <c r="J37" s="48">
        <v>1</v>
      </c>
      <c r="K37" s="48">
        <v>1</v>
      </c>
      <c r="L37" s="48">
        <v>1</v>
      </c>
      <c r="M37" s="48">
        <v>1</v>
      </c>
      <c r="N37" s="32"/>
      <c r="O37" s="38">
        <v>1</v>
      </c>
      <c r="P37" s="16"/>
      <c r="Q37" s="58"/>
      <c r="R37" s="52"/>
    </row>
    <row r="38" spans="1:18" x14ac:dyDescent="0.25">
      <c r="A38" s="45" t="s">
        <v>151</v>
      </c>
      <c r="B38" s="59">
        <v>0</v>
      </c>
      <c r="C38" s="59">
        <v>1</v>
      </c>
      <c r="D38" s="59">
        <v>1</v>
      </c>
      <c r="E38" s="59">
        <v>1</v>
      </c>
      <c r="F38" s="59">
        <v>1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7"/>
      <c r="O38" s="54"/>
      <c r="P38" s="16"/>
      <c r="R38" s="52"/>
    </row>
    <row r="39" spans="1:18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</row>
    <row r="40" spans="1:18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8" x14ac:dyDescent="0.25">
      <c r="A41" s="4" t="s">
        <v>108</v>
      </c>
      <c r="B41" s="29"/>
    </row>
    <row r="42" spans="1:18" x14ac:dyDescent="0.25">
      <c r="A42" s="10"/>
      <c r="B42" s="30" t="s">
        <v>145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/>
    </row>
    <row r="43" spans="1:18" x14ac:dyDescent="0.25">
      <c r="A43" s="13" t="s">
        <v>1</v>
      </c>
      <c r="B43" s="14" t="s">
        <v>146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  <row r="44" spans="1:18" x14ac:dyDescent="0.25">
      <c r="A44" s="13"/>
      <c r="B44" s="72" t="s">
        <v>90</v>
      </c>
      <c r="C44" s="72"/>
      <c r="D44" s="72"/>
      <c r="E44" s="73" t="s">
        <v>91</v>
      </c>
      <c r="F44" s="73"/>
      <c r="G44" s="73"/>
      <c r="H44" s="74" t="s">
        <v>92</v>
      </c>
      <c r="I44" s="74"/>
      <c r="J44" s="74"/>
      <c r="K44" s="75" t="s">
        <v>93</v>
      </c>
      <c r="L44" s="75"/>
      <c r="M44" s="75"/>
      <c r="N44" s="15"/>
      <c r="O44" s="15"/>
      <c r="P44" s="16"/>
    </row>
    <row r="45" spans="1:18" ht="21" x14ac:dyDescent="0.25">
      <c r="A45" s="56" t="s">
        <v>9</v>
      </c>
      <c r="B45" s="5" t="s">
        <v>11</v>
      </c>
      <c r="C45" s="5" t="s">
        <v>12</v>
      </c>
      <c r="D45" s="5" t="s">
        <v>13</v>
      </c>
      <c r="E45" s="5" t="s">
        <v>14</v>
      </c>
      <c r="F45" s="5" t="s">
        <v>15</v>
      </c>
      <c r="G45" s="5" t="s">
        <v>16</v>
      </c>
      <c r="H45" s="5" t="s">
        <v>17</v>
      </c>
      <c r="I45" s="5" t="s">
        <v>18</v>
      </c>
      <c r="J45" s="5" t="s">
        <v>19</v>
      </c>
      <c r="K45" s="5" t="s">
        <v>20</v>
      </c>
      <c r="L45" s="5" t="s">
        <v>21</v>
      </c>
      <c r="M45" s="5" t="s">
        <v>22</v>
      </c>
      <c r="N45" s="15"/>
      <c r="O45" s="7" t="s">
        <v>49</v>
      </c>
      <c r="P45" s="16"/>
    </row>
    <row r="46" spans="1:18" x14ac:dyDescent="0.25">
      <c r="A46" s="45" t="s">
        <v>77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0.5</v>
      </c>
      <c r="H46" s="48">
        <v>0</v>
      </c>
      <c r="I46" s="48">
        <v>0</v>
      </c>
      <c r="J46" s="48">
        <v>0</v>
      </c>
      <c r="K46" s="48">
        <v>0</v>
      </c>
      <c r="L46" s="48">
        <v>0.5</v>
      </c>
      <c r="M46" s="48">
        <v>0</v>
      </c>
      <c r="N46" s="32"/>
      <c r="O46" s="38">
        <f>SUM(B46:N46)</f>
        <v>1</v>
      </c>
      <c r="P46" s="16"/>
    </row>
    <row r="47" spans="1:18" x14ac:dyDescent="0.25">
      <c r="A47" s="45" t="s">
        <v>151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0.5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15"/>
      <c r="O47" s="59">
        <f>SUM(B47:N47)</f>
        <v>0.5</v>
      </c>
      <c r="P47" s="16"/>
    </row>
    <row r="48" spans="1:18" x14ac:dyDescent="0.2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/>
    </row>
    <row r="49" spans="1:18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8" x14ac:dyDescent="0.25">
      <c r="A50" s="3" t="s">
        <v>73</v>
      </c>
      <c r="B50" s="2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8" x14ac:dyDescent="0.25">
      <c r="A51" s="10"/>
      <c r="B51" s="40" t="s">
        <v>102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</row>
    <row r="52" spans="1:18" x14ac:dyDescent="0.25">
      <c r="A52" s="13" t="s">
        <v>1</v>
      </c>
      <c r="B52" s="14" t="s">
        <v>103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</row>
    <row r="53" spans="1:18" x14ac:dyDescent="0.25">
      <c r="A53" s="13"/>
      <c r="B53" s="72" t="s">
        <v>90</v>
      </c>
      <c r="C53" s="72"/>
      <c r="D53" s="72"/>
      <c r="E53" s="73" t="s">
        <v>91</v>
      </c>
      <c r="F53" s="73"/>
      <c r="G53" s="73"/>
      <c r="H53" s="74" t="s">
        <v>92</v>
      </c>
      <c r="I53" s="74"/>
      <c r="J53" s="74"/>
      <c r="K53" s="75" t="s">
        <v>93</v>
      </c>
      <c r="L53" s="75"/>
      <c r="M53" s="75"/>
      <c r="N53" s="15"/>
      <c r="O53" s="15"/>
      <c r="P53" s="16"/>
    </row>
    <row r="54" spans="1:18" ht="21" x14ac:dyDescent="0.25">
      <c r="A54" s="56" t="s">
        <v>9</v>
      </c>
      <c r="B54" s="5" t="s">
        <v>11</v>
      </c>
      <c r="C54" s="5" t="s">
        <v>12</v>
      </c>
      <c r="D54" s="5" t="s">
        <v>13</v>
      </c>
      <c r="E54" s="5" t="s">
        <v>14</v>
      </c>
      <c r="F54" s="5" t="s">
        <v>15</v>
      </c>
      <c r="G54" s="5" t="s">
        <v>16</v>
      </c>
      <c r="H54" s="5" t="s">
        <v>17</v>
      </c>
      <c r="I54" s="5" t="s">
        <v>18</v>
      </c>
      <c r="J54" s="5" t="s">
        <v>19</v>
      </c>
      <c r="K54" s="5" t="s">
        <v>20</v>
      </c>
      <c r="L54" s="5" t="s">
        <v>21</v>
      </c>
      <c r="M54" s="5" t="s">
        <v>22</v>
      </c>
      <c r="N54" s="26"/>
      <c r="O54" s="7" t="s">
        <v>49</v>
      </c>
      <c r="P54" s="16"/>
    </row>
    <row r="55" spans="1:18" x14ac:dyDescent="0.25">
      <c r="A55" s="45" t="s">
        <v>77</v>
      </c>
      <c r="B55" s="50">
        <v>4.3478260869565216E-2</v>
      </c>
      <c r="C55" s="50">
        <v>4.3478260869565216E-2</v>
      </c>
      <c r="D55" s="50">
        <v>0.17391304347826086</v>
      </c>
      <c r="E55" s="50">
        <v>4.3478260869565216E-2</v>
      </c>
      <c r="F55" s="50">
        <v>8.6956521739130432E-2</v>
      </c>
      <c r="G55" s="50">
        <v>8.6956521739130432E-2</v>
      </c>
      <c r="H55" s="50">
        <v>8.6956521739130432E-2</v>
      </c>
      <c r="I55" s="50">
        <v>4.3478260869565216E-2</v>
      </c>
      <c r="J55" s="50">
        <v>0.13043478260869565</v>
      </c>
      <c r="K55" s="50">
        <v>8.6956521739130432E-2</v>
      </c>
      <c r="L55" s="50">
        <v>0.13043478260869565</v>
      </c>
      <c r="M55" s="50">
        <v>4.3478260869565216E-2</v>
      </c>
      <c r="N55" s="32"/>
      <c r="O55" s="38">
        <f>SUM(B55:N55)</f>
        <v>1.0000000000000002</v>
      </c>
      <c r="P55" s="16"/>
      <c r="R55" s="52"/>
    </row>
    <row r="56" spans="1:18" x14ac:dyDescent="0.25">
      <c r="A56" s="45" t="s">
        <v>151</v>
      </c>
      <c r="B56" s="60">
        <v>4.3478260869565216E-2</v>
      </c>
      <c r="C56" s="60">
        <v>8.6956521739130432E-2</v>
      </c>
      <c r="D56" s="60">
        <v>8.6956521739130432E-2</v>
      </c>
      <c r="E56" s="60">
        <v>0.13043478260869565</v>
      </c>
      <c r="F56" s="60">
        <v>0.13043478260869565</v>
      </c>
      <c r="G56" s="60">
        <v>4.3478260869565216E-2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57"/>
      <c r="O56" s="59">
        <f>SUM(B56:N56)</f>
        <v>0.52173913043478259</v>
      </c>
      <c r="P56" s="16"/>
      <c r="R56" s="52"/>
    </row>
    <row r="57" spans="1:18" x14ac:dyDescent="0.2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9"/>
    </row>
    <row r="58" spans="1:18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8" x14ac:dyDescent="0.25">
      <c r="A59" s="4" t="s">
        <v>108</v>
      </c>
      <c r="B59" s="29"/>
    </row>
    <row r="60" spans="1:18" x14ac:dyDescent="0.25">
      <c r="A60" s="10"/>
      <c r="B60" s="30" t="s">
        <v>111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1"/>
    </row>
    <row r="61" spans="1:18" x14ac:dyDescent="0.25">
      <c r="A61" s="13" t="s">
        <v>1</v>
      </c>
      <c r="B61" s="14" t="s">
        <v>112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</row>
    <row r="62" spans="1:18" x14ac:dyDescent="0.25">
      <c r="A62" s="13"/>
      <c r="B62" s="72" t="s">
        <v>90</v>
      </c>
      <c r="C62" s="72"/>
      <c r="D62" s="72"/>
      <c r="E62" s="73" t="s">
        <v>91</v>
      </c>
      <c r="F62" s="73"/>
      <c r="G62" s="73"/>
      <c r="H62" s="74" t="s">
        <v>92</v>
      </c>
      <c r="I62" s="74"/>
      <c r="J62" s="74"/>
      <c r="K62" s="75" t="s">
        <v>93</v>
      </c>
      <c r="L62" s="75"/>
      <c r="M62" s="75"/>
      <c r="N62" s="15"/>
      <c r="O62" s="15"/>
      <c r="P62" s="16"/>
    </row>
    <row r="63" spans="1:18" ht="21" x14ac:dyDescent="0.25">
      <c r="A63" s="56" t="s">
        <v>9</v>
      </c>
      <c r="B63" s="5" t="s">
        <v>11</v>
      </c>
      <c r="C63" s="5" t="s">
        <v>12</v>
      </c>
      <c r="D63" s="5" t="s">
        <v>13</v>
      </c>
      <c r="E63" s="5" t="s">
        <v>14</v>
      </c>
      <c r="F63" s="5" t="s">
        <v>15</v>
      </c>
      <c r="G63" s="5" t="s">
        <v>16</v>
      </c>
      <c r="H63" s="5" t="s">
        <v>17</v>
      </c>
      <c r="I63" s="5" t="s">
        <v>18</v>
      </c>
      <c r="J63" s="5" t="s">
        <v>19</v>
      </c>
      <c r="K63" s="5" t="s">
        <v>20</v>
      </c>
      <c r="L63" s="5" t="s">
        <v>21</v>
      </c>
      <c r="M63" s="5" t="s">
        <v>22</v>
      </c>
      <c r="N63" s="15"/>
      <c r="O63" s="7" t="s">
        <v>49</v>
      </c>
      <c r="P63" s="16"/>
    </row>
    <row r="64" spans="1:18" x14ac:dyDescent="0.25">
      <c r="A64" s="45" t="s">
        <v>77</v>
      </c>
      <c r="B64" s="50">
        <v>8.3333333333333329E-2</v>
      </c>
      <c r="C64" s="50">
        <v>8.3333333333333329E-2</v>
      </c>
      <c r="D64" s="50">
        <v>8.3333333333333329E-2</v>
      </c>
      <c r="E64" s="50">
        <v>8.3333333333333329E-2</v>
      </c>
      <c r="F64" s="50">
        <v>8.3333333333333329E-2</v>
      </c>
      <c r="G64" s="50">
        <v>8.3333333333333329E-2</v>
      </c>
      <c r="H64" s="50">
        <v>8.3333333333333329E-2</v>
      </c>
      <c r="I64" s="50">
        <v>8.3333333333333329E-2</v>
      </c>
      <c r="J64" s="50">
        <v>8.3333333333333329E-2</v>
      </c>
      <c r="K64" s="50">
        <v>8.3333333333333329E-2</v>
      </c>
      <c r="L64" s="50">
        <v>8.3333333333333329E-2</v>
      </c>
      <c r="M64" s="50">
        <v>8.3333333333333329E-2</v>
      </c>
      <c r="N64" s="32"/>
      <c r="O64" s="38">
        <f>SUM(B64:N64)</f>
        <v>1</v>
      </c>
      <c r="P64" s="16"/>
    </row>
    <row r="65" spans="1:17" x14ac:dyDescent="0.25">
      <c r="A65" s="45" t="s">
        <v>78</v>
      </c>
      <c r="B65" s="60">
        <v>8.3333333333333301E-2</v>
      </c>
      <c r="C65" s="60">
        <v>8.3333333333333329E-2</v>
      </c>
      <c r="D65" s="60">
        <v>8.3333333333333329E-2</v>
      </c>
      <c r="E65" s="60">
        <v>8.3333333333333329E-2</v>
      </c>
      <c r="F65" s="60">
        <v>8.3333333333333329E-2</v>
      </c>
      <c r="G65" s="60">
        <v>0.01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15"/>
      <c r="O65" s="59">
        <f>SUM(B65:N65)</f>
        <v>0.42666666666666658</v>
      </c>
      <c r="P65" s="16"/>
    </row>
    <row r="66" spans="1:17" x14ac:dyDescent="0.2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</row>
    <row r="67" spans="1:17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7" hidden="1" x14ac:dyDescent="0.25">
      <c r="A68" s="4" t="s">
        <v>8</v>
      </c>
      <c r="B68" s="29"/>
    </row>
    <row r="69" spans="1:17" hidden="1" x14ac:dyDescent="0.25">
      <c r="A69" s="10"/>
      <c r="B69" s="30" t="s">
        <v>104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1"/>
    </row>
    <row r="70" spans="1:17" hidden="1" x14ac:dyDescent="0.25">
      <c r="A70" s="13" t="s">
        <v>1</v>
      </c>
      <c r="B70" s="14" t="s">
        <v>105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</row>
    <row r="71" spans="1:17" hidden="1" x14ac:dyDescent="0.25">
      <c r="A71" s="13"/>
      <c r="B71" s="72" t="s">
        <v>90</v>
      </c>
      <c r="C71" s="72"/>
      <c r="D71" s="72"/>
      <c r="E71" s="73" t="s">
        <v>91</v>
      </c>
      <c r="F71" s="73"/>
      <c r="G71" s="73"/>
      <c r="H71" s="74" t="s">
        <v>92</v>
      </c>
      <c r="I71" s="74"/>
      <c r="J71" s="74"/>
      <c r="K71" s="75" t="s">
        <v>93</v>
      </c>
      <c r="L71" s="75"/>
      <c r="M71" s="75"/>
      <c r="N71" s="15"/>
      <c r="O71" s="15"/>
      <c r="P71" s="16"/>
    </row>
    <row r="72" spans="1:17" ht="21" hidden="1" x14ac:dyDescent="0.25">
      <c r="A72" s="56" t="s">
        <v>9</v>
      </c>
      <c r="B72" s="5" t="s">
        <v>11</v>
      </c>
      <c r="C72" s="5" t="s">
        <v>12</v>
      </c>
      <c r="D72" s="5" t="s">
        <v>13</v>
      </c>
      <c r="E72" s="5" t="s">
        <v>14</v>
      </c>
      <c r="F72" s="5" t="s">
        <v>15</v>
      </c>
      <c r="G72" s="5" t="s">
        <v>16</v>
      </c>
      <c r="H72" s="5" t="s">
        <v>17</v>
      </c>
      <c r="I72" s="5" t="s">
        <v>18</v>
      </c>
      <c r="J72" s="5" t="s">
        <v>19</v>
      </c>
      <c r="K72" s="5" t="s">
        <v>20</v>
      </c>
      <c r="L72" s="5" t="s">
        <v>21</v>
      </c>
      <c r="M72" s="5" t="s">
        <v>22</v>
      </c>
      <c r="N72" s="15"/>
      <c r="O72" s="7" t="s">
        <v>49</v>
      </c>
      <c r="P72" s="16"/>
    </row>
    <row r="73" spans="1:17" hidden="1" x14ac:dyDescent="0.25">
      <c r="A73" s="45" t="s">
        <v>80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5</v>
      </c>
      <c r="K73" s="28">
        <v>0</v>
      </c>
      <c r="L73" s="28">
        <v>0</v>
      </c>
      <c r="M73" s="28">
        <v>0</v>
      </c>
      <c r="N73" s="15"/>
      <c r="O73" s="33">
        <f>SUM(B73:N73)</f>
        <v>5</v>
      </c>
      <c r="P73" s="16"/>
      <c r="Q73" s="46">
        <v>1</v>
      </c>
    </row>
    <row r="74" spans="1:17" hidden="1" x14ac:dyDescent="0.25">
      <c r="A74" s="45" t="s">
        <v>77</v>
      </c>
      <c r="B74" s="50">
        <f>(B73*$Q$73)/$O$73</f>
        <v>0</v>
      </c>
      <c r="C74" s="50">
        <f t="shared" ref="C74:M74" si="0">(C73*$Q$73)/$O$73</f>
        <v>0</v>
      </c>
      <c r="D74" s="50">
        <f t="shared" si="0"/>
        <v>0</v>
      </c>
      <c r="E74" s="50">
        <f t="shared" si="0"/>
        <v>0</v>
      </c>
      <c r="F74" s="50">
        <f t="shared" si="0"/>
        <v>0</v>
      </c>
      <c r="G74" s="50">
        <f t="shared" si="0"/>
        <v>0</v>
      </c>
      <c r="H74" s="50">
        <f t="shared" si="0"/>
        <v>0</v>
      </c>
      <c r="I74" s="50">
        <f t="shared" si="0"/>
        <v>0</v>
      </c>
      <c r="J74" s="50">
        <f t="shared" si="0"/>
        <v>1</v>
      </c>
      <c r="K74" s="50">
        <f t="shared" si="0"/>
        <v>0</v>
      </c>
      <c r="L74" s="50">
        <f t="shared" si="0"/>
        <v>0</v>
      </c>
      <c r="M74" s="50">
        <f t="shared" si="0"/>
        <v>0</v>
      </c>
      <c r="N74" s="32"/>
      <c r="O74" s="38">
        <f>SUM(B74:N74)</f>
        <v>1</v>
      </c>
      <c r="P74" s="16"/>
    </row>
    <row r="75" spans="1:17" hidden="1" x14ac:dyDescent="0.25">
      <c r="A75" s="45" t="s">
        <v>78</v>
      </c>
      <c r="B75" s="47">
        <v>0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15"/>
      <c r="O75" s="53">
        <f>SUM(B75:N75)</f>
        <v>0</v>
      </c>
      <c r="P75" s="16"/>
    </row>
    <row r="76" spans="1:17" hidden="1" x14ac:dyDescent="0.25">
      <c r="A76" s="45" t="s">
        <v>79</v>
      </c>
      <c r="B76" s="50">
        <f>(B75*$Q$73)/$O$73</f>
        <v>0</v>
      </c>
      <c r="C76" s="50">
        <f t="shared" ref="C76:M76" si="1">(C75*$Q$73)/$O$73</f>
        <v>0</v>
      </c>
      <c r="D76" s="50">
        <f t="shared" si="1"/>
        <v>0</v>
      </c>
      <c r="E76" s="50">
        <f t="shared" si="1"/>
        <v>0</v>
      </c>
      <c r="F76" s="50">
        <f t="shared" si="1"/>
        <v>0</v>
      </c>
      <c r="G76" s="50">
        <f t="shared" si="1"/>
        <v>0</v>
      </c>
      <c r="H76" s="50">
        <f t="shared" si="1"/>
        <v>0</v>
      </c>
      <c r="I76" s="50">
        <f t="shared" si="1"/>
        <v>0</v>
      </c>
      <c r="J76" s="50">
        <f t="shared" si="1"/>
        <v>0</v>
      </c>
      <c r="K76" s="50">
        <f t="shared" si="1"/>
        <v>0</v>
      </c>
      <c r="L76" s="50">
        <f t="shared" si="1"/>
        <v>0</v>
      </c>
      <c r="M76" s="50">
        <f t="shared" si="1"/>
        <v>0</v>
      </c>
      <c r="N76" s="32"/>
      <c r="O76" s="51">
        <f>SUM(B76:N76)</f>
        <v>0</v>
      </c>
      <c r="P76" s="16"/>
    </row>
    <row r="77" spans="1:17" hidden="1" x14ac:dyDescent="0.25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9"/>
    </row>
    <row r="78" spans="1:17" hidden="1" x14ac:dyDescent="0.25"/>
    <row r="79" spans="1:17" hidden="1" x14ac:dyDescent="0.25">
      <c r="A79" s="10"/>
      <c r="B79" s="30" t="s">
        <v>106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1"/>
    </row>
    <row r="80" spans="1:17" hidden="1" x14ac:dyDescent="0.25">
      <c r="A80" s="13" t="s">
        <v>1</v>
      </c>
      <c r="B80" s="14" t="s">
        <v>107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6"/>
    </row>
    <row r="81" spans="1:17" hidden="1" x14ac:dyDescent="0.25">
      <c r="A81" s="13"/>
      <c r="B81" s="72" t="s">
        <v>90</v>
      </c>
      <c r="C81" s="72"/>
      <c r="D81" s="72"/>
      <c r="E81" s="73" t="s">
        <v>91</v>
      </c>
      <c r="F81" s="73"/>
      <c r="G81" s="73"/>
      <c r="H81" s="74" t="s">
        <v>92</v>
      </c>
      <c r="I81" s="74"/>
      <c r="J81" s="74"/>
      <c r="K81" s="75" t="s">
        <v>93</v>
      </c>
      <c r="L81" s="75"/>
      <c r="M81" s="75"/>
      <c r="N81" s="15"/>
      <c r="O81" s="15"/>
      <c r="P81" s="16"/>
    </row>
    <row r="82" spans="1:17" ht="21" hidden="1" x14ac:dyDescent="0.25">
      <c r="A82" s="56" t="s">
        <v>9</v>
      </c>
      <c r="B82" s="5" t="s">
        <v>11</v>
      </c>
      <c r="C82" s="5" t="s">
        <v>12</v>
      </c>
      <c r="D82" s="5" t="s">
        <v>13</v>
      </c>
      <c r="E82" s="5" t="s">
        <v>14</v>
      </c>
      <c r="F82" s="5" t="s">
        <v>15</v>
      </c>
      <c r="G82" s="5" t="s">
        <v>16</v>
      </c>
      <c r="H82" s="5" t="s">
        <v>17</v>
      </c>
      <c r="I82" s="5" t="s">
        <v>18</v>
      </c>
      <c r="J82" s="5" t="s">
        <v>19</v>
      </c>
      <c r="K82" s="5" t="s">
        <v>20</v>
      </c>
      <c r="L82" s="5" t="s">
        <v>21</v>
      </c>
      <c r="M82" s="5" t="s">
        <v>22</v>
      </c>
      <c r="N82" s="15"/>
      <c r="O82" s="7" t="s">
        <v>49</v>
      </c>
      <c r="P82" s="16"/>
    </row>
    <row r="83" spans="1:17" hidden="1" x14ac:dyDescent="0.25">
      <c r="A83" s="45" t="s">
        <v>80</v>
      </c>
      <c r="B83" s="28">
        <v>3</v>
      </c>
      <c r="C83" s="28">
        <v>3</v>
      </c>
      <c r="D83" s="28">
        <v>3</v>
      </c>
      <c r="E83" s="28">
        <v>2</v>
      </c>
      <c r="F83" s="28">
        <v>6</v>
      </c>
      <c r="G83" s="28">
        <v>6</v>
      </c>
      <c r="H83" s="28">
        <v>3</v>
      </c>
      <c r="I83" s="28">
        <v>3</v>
      </c>
      <c r="J83" s="28">
        <v>2</v>
      </c>
      <c r="K83" s="28">
        <v>3</v>
      </c>
      <c r="L83" s="28">
        <v>3</v>
      </c>
      <c r="M83" s="28">
        <v>3</v>
      </c>
      <c r="N83" s="15"/>
      <c r="O83" s="33">
        <f>SUM(B83:N83)</f>
        <v>40</v>
      </c>
      <c r="P83" s="16"/>
      <c r="Q83" s="46">
        <v>1</v>
      </c>
    </row>
    <row r="84" spans="1:17" hidden="1" x14ac:dyDescent="0.25">
      <c r="A84" s="45" t="s">
        <v>77</v>
      </c>
      <c r="B84" s="6">
        <f>(B83*$Q$83)/$O$83</f>
        <v>7.4999999999999997E-2</v>
      </c>
      <c r="C84" s="6">
        <f t="shared" ref="C84:M84" si="2">(C83*$Q$83)/$O$83</f>
        <v>7.4999999999999997E-2</v>
      </c>
      <c r="D84" s="6">
        <f t="shared" si="2"/>
        <v>7.4999999999999997E-2</v>
      </c>
      <c r="E84" s="6">
        <f t="shared" si="2"/>
        <v>0.05</v>
      </c>
      <c r="F84" s="6">
        <f t="shared" si="2"/>
        <v>0.15</v>
      </c>
      <c r="G84" s="6">
        <f t="shared" si="2"/>
        <v>0.15</v>
      </c>
      <c r="H84" s="6">
        <f t="shared" si="2"/>
        <v>7.4999999999999997E-2</v>
      </c>
      <c r="I84" s="6">
        <f t="shared" si="2"/>
        <v>7.4999999999999997E-2</v>
      </c>
      <c r="J84" s="6">
        <f t="shared" si="2"/>
        <v>0.05</v>
      </c>
      <c r="K84" s="6">
        <f t="shared" si="2"/>
        <v>7.4999999999999997E-2</v>
      </c>
      <c r="L84" s="6">
        <f t="shared" si="2"/>
        <v>7.4999999999999997E-2</v>
      </c>
      <c r="M84" s="6">
        <f t="shared" si="2"/>
        <v>7.4999999999999997E-2</v>
      </c>
      <c r="N84" s="32"/>
      <c r="O84" s="38">
        <f>SUM(B84:N84)</f>
        <v>0.99999999999999978</v>
      </c>
      <c r="P84" s="16"/>
    </row>
    <row r="85" spans="1:17" hidden="1" x14ac:dyDescent="0.25">
      <c r="A85" s="45" t="s">
        <v>78</v>
      </c>
      <c r="B85" s="47">
        <v>0</v>
      </c>
      <c r="C85" s="47">
        <v>0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15"/>
      <c r="O85" s="53">
        <f>SUM(B85:N85)</f>
        <v>0</v>
      </c>
      <c r="P85" s="16"/>
    </row>
    <row r="86" spans="1:17" hidden="1" x14ac:dyDescent="0.25">
      <c r="A86" s="45" t="s">
        <v>79</v>
      </c>
      <c r="B86" s="50">
        <f>(B85*$Q$83)/$O$83</f>
        <v>0</v>
      </c>
      <c r="C86" s="50">
        <f t="shared" ref="C86:M86" si="3">(C85*$Q$83)/$O$83</f>
        <v>0</v>
      </c>
      <c r="D86" s="50">
        <f t="shared" si="3"/>
        <v>0</v>
      </c>
      <c r="E86" s="50">
        <f t="shared" si="3"/>
        <v>0</v>
      </c>
      <c r="F86" s="50">
        <f t="shared" si="3"/>
        <v>0</v>
      </c>
      <c r="G86" s="50">
        <f t="shared" si="3"/>
        <v>0</v>
      </c>
      <c r="H86" s="50">
        <f t="shared" si="3"/>
        <v>0</v>
      </c>
      <c r="I86" s="50">
        <f t="shared" si="3"/>
        <v>0</v>
      </c>
      <c r="J86" s="50">
        <f t="shared" si="3"/>
        <v>0</v>
      </c>
      <c r="K86" s="50">
        <f t="shared" si="3"/>
        <v>0</v>
      </c>
      <c r="L86" s="50">
        <f t="shared" si="3"/>
        <v>0</v>
      </c>
      <c r="M86" s="50">
        <f t="shared" si="3"/>
        <v>0</v>
      </c>
      <c r="N86" s="32"/>
      <c r="O86" s="51">
        <f>SUM(B86:N86)</f>
        <v>0</v>
      </c>
      <c r="P86" s="16"/>
    </row>
    <row r="87" spans="1:17" hidden="1" x14ac:dyDescent="0.25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9"/>
    </row>
    <row r="88" spans="1:17" hidden="1" x14ac:dyDescent="0.25"/>
    <row r="89" spans="1:17" x14ac:dyDescent="0.25">
      <c r="A89" s="3" t="s">
        <v>73</v>
      </c>
      <c r="B89" s="23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7" x14ac:dyDescent="0.25">
      <c r="A90" s="10"/>
      <c r="B90" s="40" t="s">
        <v>148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1"/>
    </row>
    <row r="91" spans="1:17" x14ac:dyDescent="0.25">
      <c r="A91" s="13" t="s">
        <v>1</v>
      </c>
      <c r="B91" s="14" t="s">
        <v>149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6"/>
    </row>
    <row r="92" spans="1:17" x14ac:dyDescent="0.25">
      <c r="A92" s="13"/>
      <c r="B92" s="72" t="s">
        <v>90</v>
      </c>
      <c r="C92" s="72"/>
      <c r="D92" s="72"/>
      <c r="E92" s="73" t="s">
        <v>91</v>
      </c>
      <c r="F92" s="73"/>
      <c r="G92" s="73"/>
      <c r="H92" s="74" t="s">
        <v>92</v>
      </c>
      <c r="I92" s="74"/>
      <c r="J92" s="74"/>
      <c r="K92" s="75" t="s">
        <v>93</v>
      </c>
      <c r="L92" s="75"/>
      <c r="M92" s="75"/>
      <c r="N92" s="15"/>
      <c r="O92" s="15"/>
      <c r="P92" s="16"/>
    </row>
    <row r="93" spans="1:17" ht="21" x14ac:dyDescent="0.25">
      <c r="A93" s="56" t="s">
        <v>9</v>
      </c>
      <c r="B93" s="5" t="s">
        <v>11</v>
      </c>
      <c r="C93" s="5" t="s">
        <v>12</v>
      </c>
      <c r="D93" s="5" t="s">
        <v>13</v>
      </c>
      <c r="E93" s="5" t="s">
        <v>14</v>
      </c>
      <c r="F93" s="5" t="s">
        <v>15</v>
      </c>
      <c r="G93" s="5" t="s">
        <v>16</v>
      </c>
      <c r="H93" s="5" t="s">
        <v>17</v>
      </c>
      <c r="I93" s="5" t="s">
        <v>18</v>
      </c>
      <c r="J93" s="5" t="s">
        <v>19</v>
      </c>
      <c r="K93" s="5" t="s">
        <v>20</v>
      </c>
      <c r="L93" s="5" t="s">
        <v>21</v>
      </c>
      <c r="M93" s="5" t="s">
        <v>22</v>
      </c>
      <c r="N93" s="26"/>
      <c r="O93" s="7" t="s">
        <v>49</v>
      </c>
      <c r="P93" s="16"/>
    </row>
    <row r="94" spans="1:17" x14ac:dyDescent="0.25">
      <c r="A94" s="45" t="s">
        <v>77</v>
      </c>
      <c r="B94" s="50">
        <v>0</v>
      </c>
      <c r="C94" s="50">
        <v>0</v>
      </c>
      <c r="D94" s="50">
        <v>0</v>
      </c>
      <c r="E94" s="50">
        <v>0</v>
      </c>
      <c r="F94" s="50">
        <v>0</v>
      </c>
      <c r="G94" s="50">
        <v>0.5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0.5</v>
      </c>
      <c r="N94" s="32"/>
      <c r="O94" s="38">
        <f>SUM(B94:N94)</f>
        <v>1</v>
      </c>
      <c r="P94" s="16"/>
    </row>
    <row r="95" spans="1:17" x14ac:dyDescent="0.25">
      <c r="A95" s="45" t="s">
        <v>151</v>
      </c>
      <c r="B95" s="60">
        <v>0</v>
      </c>
      <c r="C95" s="60">
        <v>0</v>
      </c>
      <c r="D95" s="60">
        <v>0</v>
      </c>
      <c r="E95" s="60">
        <v>0</v>
      </c>
      <c r="F95" s="60">
        <v>0</v>
      </c>
      <c r="G95" s="60">
        <v>0.5</v>
      </c>
      <c r="H95" s="60">
        <v>0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57"/>
      <c r="O95" s="59">
        <f>SUM(B95:N95)</f>
        <v>0.5</v>
      </c>
      <c r="P95" s="16"/>
    </row>
    <row r="96" spans="1:17" x14ac:dyDescent="0.25">
      <c r="A96" s="1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9"/>
    </row>
    <row r="97" spans="1:16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x14ac:dyDescent="0.25">
      <c r="A98" s="4" t="s">
        <v>108</v>
      </c>
      <c r="B98" s="29"/>
    </row>
    <row r="99" spans="1:16" x14ac:dyDescent="0.25">
      <c r="A99" s="10"/>
      <c r="B99" s="30" t="s">
        <v>150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1"/>
    </row>
    <row r="100" spans="1:16" x14ac:dyDescent="0.25">
      <c r="A100" s="13" t="s">
        <v>1</v>
      </c>
      <c r="B100" s="14" t="s">
        <v>146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6"/>
    </row>
    <row r="101" spans="1:16" x14ac:dyDescent="0.25">
      <c r="A101" s="13"/>
      <c r="B101" s="72" t="s">
        <v>90</v>
      </c>
      <c r="C101" s="72"/>
      <c r="D101" s="72"/>
      <c r="E101" s="73" t="s">
        <v>91</v>
      </c>
      <c r="F101" s="73"/>
      <c r="G101" s="73"/>
      <c r="H101" s="74" t="s">
        <v>92</v>
      </c>
      <c r="I101" s="74"/>
      <c r="J101" s="74"/>
      <c r="K101" s="75" t="s">
        <v>93</v>
      </c>
      <c r="L101" s="75"/>
      <c r="M101" s="75"/>
      <c r="N101" s="15"/>
      <c r="O101" s="15"/>
      <c r="P101" s="16"/>
    </row>
    <row r="102" spans="1:16" ht="21" x14ac:dyDescent="0.25">
      <c r="A102" s="56" t="s">
        <v>9</v>
      </c>
      <c r="B102" s="5" t="s">
        <v>11</v>
      </c>
      <c r="C102" s="5" t="s">
        <v>12</v>
      </c>
      <c r="D102" s="5" t="s">
        <v>13</v>
      </c>
      <c r="E102" s="5" t="s">
        <v>14</v>
      </c>
      <c r="F102" s="5" t="s">
        <v>15</v>
      </c>
      <c r="G102" s="5" t="s">
        <v>16</v>
      </c>
      <c r="H102" s="5" t="s">
        <v>17</v>
      </c>
      <c r="I102" s="5" t="s">
        <v>18</v>
      </c>
      <c r="J102" s="5" t="s">
        <v>19</v>
      </c>
      <c r="K102" s="5" t="s">
        <v>20</v>
      </c>
      <c r="L102" s="5" t="s">
        <v>21</v>
      </c>
      <c r="M102" s="5" t="s">
        <v>22</v>
      </c>
      <c r="N102" s="15"/>
      <c r="O102" s="7" t="s">
        <v>49</v>
      </c>
      <c r="P102" s="16"/>
    </row>
    <row r="103" spans="1:16" x14ac:dyDescent="0.25">
      <c r="A103" s="45" t="s">
        <v>77</v>
      </c>
      <c r="B103" s="50">
        <v>0</v>
      </c>
      <c r="C103" s="50">
        <v>0</v>
      </c>
      <c r="D103" s="50">
        <v>0</v>
      </c>
      <c r="E103" s="50">
        <v>0</v>
      </c>
      <c r="F103" s="50">
        <v>0</v>
      </c>
      <c r="G103" s="50">
        <v>0.5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0.5</v>
      </c>
      <c r="N103" s="32"/>
      <c r="O103" s="38">
        <f>SUM(B103:N103)</f>
        <v>1</v>
      </c>
      <c r="P103" s="16"/>
    </row>
    <row r="104" spans="1:16" x14ac:dyDescent="0.25">
      <c r="A104" s="45" t="s">
        <v>151</v>
      </c>
      <c r="B104" s="60">
        <v>0</v>
      </c>
      <c r="C104" s="60">
        <v>0</v>
      </c>
      <c r="D104" s="60">
        <v>0</v>
      </c>
      <c r="E104" s="60">
        <v>0</v>
      </c>
      <c r="F104" s="60">
        <v>0</v>
      </c>
      <c r="G104" s="60">
        <v>0.5</v>
      </c>
      <c r="H104" s="60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15"/>
      <c r="O104" s="59">
        <f>SUM(B104:N104)</f>
        <v>0.5</v>
      </c>
      <c r="P104" s="16"/>
    </row>
    <row r="105" spans="1:16" x14ac:dyDescent="0.25">
      <c r="A105" s="1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9"/>
    </row>
  </sheetData>
  <mergeCells count="42">
    <mergeCell ref="B81:D81"/>
    <mergeCell ref="E81:G81"/>
    <mergeCell ref="H81:J81"/>
    <mergeCell ref="K81:M81"/>
    <mergeCell ref="A1:P2"/>
    <mergeCell ref="A3:P3"/>
    <mergeCell ref="B17:D17"/>
    <mergeCell ref="E17:G17"/>
    <mergeCell ref="H17:J17"/>
    <mergeCell ref="K17:M17"/>
    <mergeCell ref="B44:D44"/>
    <mergeCell ref="E44:G44"/>
    <mergeCell ref="H44:J44"/>
    <mergeCell ref="K44:M44"/>
    <mergeCell ref="B62:D62"/>
    <mergeCell ref="E62:G62"/>
    <mergeCell ref="B53:D53"/>
    <mergeCell ref="E53:G53"/>
    <mergeCell ref="H53:J53"/>
    <mergeCell ref="K53:M53"/>
    <mergeCell ref="B71:D71"/>
    <mergeCell ref="E71:G71"/>
    <mergeCell ref="H71:J71"/>
    <mergeCell ref="K71:M71"/>
    <mergeCell ref="H62:J62"/>
    <mergeCell ref="K62:M62"/>
    <mergeCell ref="B26:D26"/>
    <mergeCell ref="E26:G26"/>
    <mergeCell ref="H26:J26"/>
    <mergeCell ref="K26:M26"/>
    <mergeCell ref="B35:D35"/>
    <mergeCell ref="E35:G35"/>
    <mergeCell ref="H35:J35"/>
    <mergeCell ref="K35:M35"/>
    <mergeCell ref="B92:D92"/>
    <mergeCell ref="E92:G92"/>
    <mergeCell ref="H92:J92"/>
    <mergeCell ref="K92:M92"/>
    <mergeCell ref="B101:D101"/>
    <mergeCell ref="E101:G101"/>
    <mergeCell ref="H101:J101"/>
    <mergeCell ref="K101:M101"/>
  </mergeCells>
  <pageMargins left="0.22" right="0.17" top="0.21" bottom="0.17" header="0.2" footer="0.17"/>
  <pageSetup scale="64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Q92"/>
  <sheetViews>
    <sheetView zoomScale="110" zoomScaleNormal="110" zoomScalePageLayoutView="125" workbookViewId="0">
      <selection sqref="A1:P2"/>
    </sheetView>
  </sheetViews>
  <sheetFormatPr baseColWidth="10" defaultColWidth="10.85546875" defaultRowHeight="15" x14ac:dyDescent="0.25"/>
  <cols>
    <col min="1" max="1" width="12.7109375" style="8" customWidth="1"/>
    <col min="2" max="13" width="14.7109375" style="8" customWidth="1"/>
    <col min="14" max="14" width="2.7109375" style="8" customWidth="1"/>
    <col min="15" max="15" width="15.7109375" style="8" customWidth="1"/>
    <col min="16" max="16" width="2.7109375" style="8" customWidth="1"/>
    <col min="17" max="17" width="7.42578125" style="8" bestFit="1" customWidth="1"/>
    <col min="18" max="31" width="10.85546875" style="8" customWidth="1"/>
    <col min="32" max="16384" width="10.85546875" style="8"/>
  </cols>
  <sheetData>
    <row r="1" spans="1:16" ht="14.1" customHeight="1" x14ac:dyDescent="0.25">
      <c r="A1" s="69" t="s">
        <v>113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4.1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24" customHeight="1" x14ac:dyDescent="0.25">
      <c r="A3" s="70" t="s">
        <v>71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x14ac:dyDescent="0.25">
      <c r="A4" s="1" t="s">
        <v>0</v>
      </c>
      <c r="B4" s="9"/>
    </row>
    <row r="5" spans="1:16" x14ac:dyDescent="0.25">
      <c r="A5" s="10"/>
      <c r="B5" s="11" t="s">
        <v>94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x14ac:dyDescent="0.25">
      <c r="A6" s="13" t="s">
        <v>1</v>
      </c>
      <c r="B6" s="14" t="s">
        <v>95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16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9" spans="1:16" x14ac:dyDescent="0.25">
      <c r="A9" s="2" t="s">
        <v>3</v>
      </c>
      <c r="B9" s="20"/>
    </row>
    <row r="10" spans="1:16" x14ac:dyDescent="0.25">
      <c r="A10" s="10"/>
      <c r="B10" s="21" t="s">
        <v>96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1:16" x14ac:dyDescent="0.25">
      <c r="A11" s="13" t="s">
        <v>1</v>
      </c>
      <c r="B11" s="14" t="s">
        <v>97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1:16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4" spans="1:16" x14ac:dyDescent="0.25">
      <c r="A14" s="3" t="s">
        <v>73</v>
      </c>
      <c r="B14" s="23"/>
    </row>
    <row r="15" spans="1:16" x14ac:dyDescent="0.25">
      <c r="A15" s="10"/>
      <c r="B15" s="76" t="s">
        <v>116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1:16" x14ac:dyDescent="0.25">
      <c r="A16" s="13" t="s">
        <v>1</v>
      </c>
      <c r="B16" s="14" t="s">
        <v>72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1:16" x14ac:dyDescent="0.25">
      <c r="A17" s="13"/>
      <c r="B17" s="72" t="s">
        <v>90</v>
      </c>
      <c r="C17" s="72"/>
      <c r="D17" s="72"/>
      <c r="E17" s="73" t="s">
        <v>91</v>
      </c>
      <c r="F17" s="73"/>
      <c r="G17" s="73"/>
      <c r="H17" s="74" t="s">
        <v>92</v>
      </c>
      <c r="I17" s="74"/>
      <c r="J17" s="74"/>
      <c r="K17" s="75" t="s">
        <v>93</v>
      </c>
      <c r="L17" s="75"/>
      <c r="M17" s="75"/>
      <c r="N17" s="15"/>
      <c r="O17" s="15"/>
      <c r="P17" s="16"/>
    </row>
    <row r="18" spans="1:16" ht="21" x14ac:dyDescent="0.25">
      <c r="A18" s="56" t="s">
        <v>9</v>
      </c>
      <c r="B18" s="5" t="s">
        <v>11</v>
      </c>
      <c r="C18" s="5" t="s">
        <v>12</v>
      </c>
      <c r="D18" s="5" t="s">
        <v>13</v>
      </c>
      <c r="E18" s="5" t="s">
        <v>14</v>
      </c>
      <c r="F18" s="5" t="s">
        <v>15</v>
      </c>
      <c r="G18" s="5" t="s">
        <v>16</v>
      </c>
      <c r="H18" s="5" t="s">
        <v>17</v>
      </c>
      <c r="I18" s="5" t="s">
        <v>18</v>
      </c>
      <c r="J18" s="5" t="s">
        <v>19</v>
      </c>
      <c r="K18" s="5" t="s">
        <v>20</v>
      </c>
      <c r="L18" s="5" t="s">
        <v>21</v>
      </c>
      <c r="M18" s="5" t="s">
        <v>22</v>
      </c>
      <c r="N18" s="26"/>
      <c r="O18" s="7" t="s">
        <v>49</v>
      </c>
      <c r="P18" s="16"/>
    </row>
    <row r="19" spans="1:16" x14ac:dyDescent="0.25">
      <c r="A19" s="45" t="s">
        <v>77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32"/>
      <c r="O19" s="38">
        <f t="shared" ref="O19:O20" si="0">SUM(B19:N19)</f>
        <v>1</v>
      </c>
      <c r="P19" s="16"/>
    </row>
    <row r="20" spans="1:16" x14ac:dyDescent="0.25">
      <c r="A20" s="45" t="s">
        <v>151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32"/>
      <c r="O20" s="59">
        <f t="shared" si="0"/>
        <v>0</v>
      </c>
      <c r="P20" s="16"/>
    </row>
    <row r="21" spans="1:16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</row>
    <row r="23" spans="1:16" x14ac:dyDescent="0.25">
      <c r="A23" s="4" t="s">
        <v>108</v>
      </c>
      <c r="B23" s="29"/>
    </row>
    <row r="24" spans="1:16" x14ac:dyDescent="0.25">
      <c r="A24" s="10"/>
      <c r="B24" s="30" t="s">
        <v>114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</row>
    <row r="25" spans="1:16" x14ac:dyDescent="0.25">
      <c r="A25" s="13" t="s">
        <v>1</v>
      </c>
      <c r="B25" s="14" t="s">
        <v>115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6" x14ac:dyDescent="0.25">
      <c r="A26" s="13"/>
      <c r="B26" s="72" t="s">
        <v>90</v>
      </c>
      <c r="C26" s="72"/>
      <c r="D26" s="72"/>
      <c r="E26" s="73" t="s">
        <v>91</v>
      </c>
      <c r="F26" s="73"/>
      <c r="G26" s="73"/>
      <c r="H26" s="74" t="s">
        <v>92</v>
      </c>
      <c r="I26" s="74"/>
      <c r="J26" s="74"/>
      <c r="K26" s="75" t="s">
        <v>93</v>
      </c>
      <c r="L26" s="75"/>
      <c r="M26" s="75"/>
      <c r="N26" s="15"/>
      <c r="O26" s="15"/>
      <c r="P26" s="16"/>
    </row>
    <row r="27" spans="1:16" ht="21" x14ac:dyDescent="0.25">
      <c r="A27" s="56" t="s">
        <v>9</v>
      </c>
      <c r="B27" s="5" t="s">
        <v>11</v>
      </c>
      <c r="C27" s="5" t="s">
        <v>12</v>
      </c>
      <c r="D27" s="5" t="s">
        <v>13</v>
      </c>
      <c r="E27" s="5" t="s">
        <v>14</v>
      </c>
      <c r="F27" s="5" t="s">
        <v>15</v>
      </c>
      <c r="G27" s="5" t="s">
        <v>16</v>
      </c>
      <c r="H27" s="5" t="s">
        <v>17</v>
      </c>
      <c r="I27" s="5" t="s">
        <v>18</v>
      </c>
      <c r="J27" s="5" t="s">
        <v>19</v>
      </c>
      <c r="K27" s="5" t="s">
        <v>20</v>
      </c>
      <c r="L27" s="5" t="s">
        <v>21</v>
      </c>
      <c r="M27" s="5" t="s">
        <v>22</v>
      </c>
      <c r="N27" s="15"/>
      <c r="O27" s="7" t="s">
        <v>49</v>
      </c>
      <c r="P27" s="16"/>
    </row>
    <row r="28" spans="1:16" x14ac:dyDescent="0.25">
      <c r="A28" s="45" t="s">
        <v>77</v>
      </c>
      <c r="B28" s="48">
        <v>0</v>
      </c>
      <c r="C28" s="48">
        <v>0</v>
      </c>
      <c r="D28" s="48">
        <v>1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32"/>
      <c r="O28" s="38">
        <f>SUM(B28:N28)</f>
        <v>1</v>
      </c>
      <c r="P28" s="16"/>
    </row>
    <row r="29" spans="1:16" x14ac:dyDescent="0.25">
      <c r="A29" s="45" t="s">
        <v>151</v>
      </c>
      <c r="B29" s="59">
        <v>0</v>
      </c>
      <c r="C29" s="59">
        <v>0</v>
      </c>
      <c r="D29" s="59">
        <v>1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61"/>
      <c r="O29" s="59">
        <f>SUM(B29:N29)</f>
        <v>1</v>
      </c>
      <c r="P29" s="16"/>
    </row>
    <row r="30" spans="1:16" x14ac:dyDescent="0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</row>
    <row r="32" spans="1:16" x14ac:dyDescent="0.25">
      <c r="A32" s="3" t="s">
        <v>73</v>
      </c>
      <c r="B32" s="23"/>
    </row>
    <row r="33" spans="1:16" x14ac:dyDescent="0.25">
      <c r="A33" s="10"/>
      <c r="B33" s="76" t="s">
        <v>117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</row>
    <row r="34" spans="1:16" x14ac:dyDescent="0.25">
      <c r="A34" s="13" t="s">
        <v>1</v>
      </c>
      <c r="B34" s="14" t="s">
        <v>118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  <row r="35" spans="1:16" x14ac:dyDescent="0.25">
      <c r="A35" s="25"/>
      <c r="B35" s="72" t="s">
        <v>90</v>
      </c>
      <c r="C35" s="72"/>
      <c r="D35" s="72"/>
      <c r="E35" s="73" t="s">
        <v>91</v>
      </c>
      <c r="F35" s="73"/>
      <c r="G35" s="73"/>
      <c r="H35" s="74" t="s">
        <v>92</v>
      </c>
      <c r="I35" s="74"/>
      <c r="J35" s="74"/>
      <c r="K35" s="75" t="s">
        <v>93</v>
      </c>
      <c r="L35" s="75"/>
      <c r="M35" s="75"/>
      <c r="N35" s="15"/>
      <c r="O35" s="15"/>
      <c r="P35" s="16"/>
    </row>
    <row r="36" spans="1:16" ht="21" x14ac:dyDescent="0.25">
      <c r="A36" s="56" t="s">
        <v>9</v>
      </c>
      <c r="B36" s="5" t="s">
        <v>11</v>
      </c>
      <c r="C36" s="5" t="s">
        <v>12</v>
      </c>
      <c r="D36" s="5" t="s">
        <v>13</v>
      </c>
      <c r="E36" s="5" t="s">
        <v>14</v>
      </c>
      <c r="F36" s="5" t="s">
        <v>15</v>
      </c>
      <c r="G36" s="5" t="s">
        <v>16</v>
      </c>
      <c r="H36" s="5" t="s">
        <v>17</v>
      </c>
      <c r="I36" s="5" t="s">
        <v>18</v>
      </c>
      <c r="J36" s="5" t="s">
        <v>19</v>
      </c>
      <c r="K36" s="5" t="s">
        <v>20</v>
      </c>
      <c r="L36" s="5" t="s">
        <v>21</v>
      </c>
      <c r="M36" s="5" t="s">
        <v>22</v>
      </c>
      <c r="N36" s="26"/>
      <c r="O36" s="7" t="s">
        <v>49</v>
      </c>
      <c r="P36" s="16"/>
    </row>
    <row r="37" spans="1:16" x14ac:dyDescent="0.25">
      <c r="A37" s="45" t="s">
        <v>77</v>
      </c>
      <c r="B37" s="50">
        <v>3.3333333333333333E-2</v>
      </c>
      <c r="C37" s="50">
        <v>0.1</v>
      </c>
      <c r="D37" s="50">
        <v>0.13333333333333333</v>
      </c>
      <c r="E37" s="50">
        <v>0.1</v>
      </c>
      <c r="F37" s="50">
        <v>0.1</v>
      </c>
      <c r="G37" s="50">
        <v>0.1</v>
      </c>
      <c r="H37" s="50">
        <v>0.1</v>
      </c>
      <c r="I37" s="50">
        <v>0.1</v>
      </c>
      <c r="J37" s="50">
        <v>3.3333333333333333E-2</v>
      </c>
      <c r="K37" s="50">
        <v>3.3333333333333333E-2</v>
      </c>
      <c r="L37" s="50">
        <v>0.13333333333333333</v>
      </c>
      <c r="M37" s="50">
        <v>3.3333333333333333E-2</v>
      </c>
      <c r="N37" s="32"/>
      <c r="O37" s="38">
        <f t="shared" ref="O37:O38" si="1">SUM(B37:N37)</f>
        <v>0.99999999999999989</v>
      </c>
      <c r="P37" s="16"/>
    </row>
    <row r="38" spans="1:16" x14ac:dyDescent="0.25">
      <c r="A38" s="45" t="s">
        <v>151</v>
      </c>
      <c r="B38" s="60">
        <v>0.13333333333333333</v>
      </c>
      <c r="C38" s="60">
        <v>0.13333333333333333</v>
      </c>
      <c r="D38" s="60">
        <v>0.3</v>
      </c>
      <c r="E38" s="60">
        <v>0.2</v>
      </c>
      <c r="F38" s="60">
        <v>0.1</v>
      </c>
      <c r="G38" s="60">
        <v>3.3333333333333333E-2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2"/>
      <c r="O38" s="64">
        <f t="shared" si="1"/>
        <v>0.89999999999999991</v>
      </c>
      <c r="P38" s="16"/>
    </row>
    <row r="39" spans="1:16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</row>
    <row r="41" spans="1:16" x14ac:dyDescent="0.25">
      <c r="A41" s="4" t="s">
        <v>108</v>
      </c>
      <c r="B41" s="29"/>
    </row>
    <row r="42" spans="1:16" x14ac:dyDescent="0.25">
      <c r="A42" s="10"/>
      <c r="B42" s="30" t="s">
        <v>119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/>
    </row>
    <row r="43" spans="1:16" x14ac:dyDescent="0.25">
      <c r="A43" s="13" t="s">
        <v>1</v>
      </c>
      <c r="B43" s="14" t="s">
        <v>120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  <row r="44" spans="1:16" x14ac:dyDescent="0.25">
      <c r="A44" s="13"/>
      <c r="B44" s="72" t="s">
        <v>90</v>
      </c>
      <c r="C44" s="72"/>
      <c r="D44" s="72"/>
      <c r="E44" s="73" t="s">
        <v>91</v>
      </c>
      <c r="F44" s="73"/>
      <c r="G44" s="73"/>
      <c r="H44" s="74" t="s">
        <v>92</v>
      </c>
      <c r="I44" s="74"/>
      <c r="J44" s="74"/>
      <c r="K44" s="75" t="s">
        <v>93</v>
      </c>
      <c r="L44" s="75"/>
      <c r="M44" s="75"/>
      <c r="N44" s="15"/>
      <c r="O44" s="15"/>
      <c r="P44" s="16"/>
    </row>
    <row r="45" spans="1:16" ht="21" x14ac:dyDescent="0.25">
      <c r="A45" s="56" t="s">
        <v>9</v>
      </c>
      <c r="B45" s="5" t="s">
        <v>11</v>
      </c>
      <c r="C45" s="5" t="s">
        <v>12</v>
      </c>
      <c r="D45" s="5" t="s">
        <v>13</v>
      </c>
      <c r="E45" s="5" t="s">
        <v>14</v>
      </c>
      <c r="F45" s="5" t="s">
        <v>15</v>
      </c>
      <c r="G45" s="5" t="s">
        <v>16</v>
      </c>
      <c r="H45" s="5" t="s">
        <v>17</v>
      </c>
      <c r="I45" s="5" t="s">
        <v>18</v>
      </c>
      <c r="J45" s="5" t="s">
        <v>19</v>
      </c>
      <c r="K45" s="5" t="s">
        <v>20</v>
      </c>
      <c r="L45" s="5" t="s">
        <v>21</v>
      </c>
      <c r="M45" s="5" t="s">
        <v>22</v>
      </c>
      <c r="N45" s="15"/>
      <c r="O45" s="7" t="s">
        <v>49</v>
      </c>
      <c r="P45" s="16"/>
    </row>
    <row r="46" spans="1:16" x14ac:dyDescent="0.25">
      <c r="A46" s="45" t="s">
        <v>77</v>
      </c>
      <c r="B46" s="50">
        <v>3.3333333333333333E-2</v>
      </c>
      <c r="C46" s="50">
        <v>0.1</v>
      </c>
      <c r="D46" s="50">
        <v>0.13333333333333333</v>
      </c>
      <c r="E46" s="50">
        <v>0.1</v>
      </c>
      <c r="F46" s="50">
        <v>0.1</v>
      </c>
      <c r="G46" s="50">
        <v>0.1</v>
      </c>
      <c r="H46" s="50">
        <v>0.1</v>
      </c>
      <c r="I46" s="50">
        <v>0.1</v>
      </c>
      <c r="J46" s="50">
        <v>3.3333333333333333E-2</v>
      </c>
      <c r="K46" s="50">
        <v>3.3333333333333333E-2</v>
      </c>
      <c r="L46" s="50">
        <v>0.13333333333333333</v>
      </c>
      <c r="M46" s="50">
        <v>3.3333333333333333E-2</v>
      </c>
      <c r="N46" s="32"/>
      <c r="O46" s="38">
        <f>SUM(B46:N46)</f>
        <v>0.99999999999999989</v>
      </c>
      <c r="P46" s="16"/>
    </row>
    <row r="47" spans="1:16" x14ac:dyDescent="0.25">
      <c r="A47" s="45" t="s">
        <v>151</v>
      </c>
      <c r="B47" s="60">
        <v>3.3333333333333333E-2</v>
      </c>
      <c r="C47" s="60">
        <v>0.1</v>
      </c>
      <c r="D47" s="60">
        <v>0.13333333333333333</v>
      </c>
      <c r="E47" s="60">
        <v>0.1</v>
      </c>
      <c r="F47" s="60">
        <v>0.1</v>
      </c>
      <c r="G47" s="60">
        <v>0.1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3"/>
      <c r="O47" s="60">
        <f>SUM(B47:N47)</f>
        <v>0.56666666666666665</v>
      </c>
      <c r="P47" s="16"/>
    </row>
    <row r="48" spans="1:16" x14ac:dyDescent="0.2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/>
    </row>
    <row r="50" spans="1:17" x14ac:dyDescent="0.25">
      <c r="A50" s="3" t="s">
        <v>73</v>
      </c>
      <c r="B50" s="23"/>
    </row>
    <row r="51" spans="1:17" ht="15" customHeight="1" x14ac:dyDescent="0.25">
      <c r="A51" s="10"/>
      <c r="B51" s="76" t="s">
        <v>147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7"/>
    </row>
    <row r="52" spans="1:17" x14ac:dyDescent="0.25">
      <c r="A52" s="13" t="s">
        <v>1</v>
      </c>
      <c r="B52" s="14" t="s">
        <v>74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</row>
    <row r="53" spans="1:17" x14ac:dyDescent="0.25">
      <c r="A53" s="13"/>
      <c r="B53" s="72" t="s">
        <v>90</v>
      </c>
      <c r="C53" s="72"/>
      <c r="D53" s="72"/>
      <c r="E53" s="73" t="s">
        <v>91</v>
      </c>
      <c r="F53" s="73"/>
      <c r="G53" s="73"/>
      <c r="H53" s="74" t="s">
        <v>92</v>
      </c>
      <c r="I53" s="74"/>
      <c r="J53" s="74"/>
      <c r="K53" s="75" t="s">
        <v>93</v>
      </c>
      <c r="L53" s="75"/>
      <c r="M53" s="75"/>
      <c r="N53" s="15"/>
      <c r="O53" s="15"/>
      <c r="P53" s="16"/>
    </row>
    <row r="54" spans="1:17" ht="21" x14ac:dyDescent="0.25">
      <c r="A54" s="56" t="s">
        <v>9</v>
      </c>
      <c r="B54" s="5" t="s">
        <v>11</v>
      </c>
      <c r="C54" s="5" t="s">
        <v>12</v>
      </c>
      <c r="D54" s="5" t="s">
        <v>13</v>
      </c>
      <c r="E54" s="5" t="s">
        <v>14</v>
      </c>
      <c r="F54" s="5" t="s">
        <v>15</v>
      </c>
      <c r="G54" s="5" t="s">
        <v>16</v>
      </c>
      <c r="H54" s="5" t="s">
        <v>17</v>
      </c>
      <c r="I54" s="5" t="s">
        <v>18</v>
      </c>
      <c r="J54" s="5" t="s">
        <v>19</v>
      </c>
      <c r="K54" s="5" t="s">
        <v>20</v>
      </c>
      <c r="L54" s="5" t="s">
        <v>21</v>
      </c>
      <c r="M54" s="5" t="s">
        <v>22</v>
      </c>
      <c r="N54" s="26"/>
      <c r="O54" s="7" t="s">
        <v>49</v>
      </c>
      <c r="P54" s="16"/>
    </row>
    <row r="55" spans="1:17" x14ac:dyDescent="0.25">
      <c r="A55" s="45" t="s">
        <v>77</v>
      </c>
      <c r="B55" s="6">
        <v>6.4516129032258063E-2</v>
      </c>
      <c r="C55" s="6">
        <v>0.10752688172043011</v>
      </c>
      <c r="D55" s="6">
        <v>0.10752688172043011</v>
      </c>
      <c r="E55" s="6">
        <v>0.10752688172043011</v>
      </c>
      <c r="F55" s="6">
        <v>0.10752688172043011</v>
      </c>
      <c r="G55" s="6">
        <v>0.10752688172043011</v>
      </c>
      <c r="H55" s="6">
        <v>7.5268817204301078E-2</v>
      </c>
      <c r="I55" s="6">
        <v>0.10752688172043011</v>
      </c>
      <c r="J55" s="6">
        <v>0.10752688172043011</v>
      </c>
      <c r="K55" s="6">
        <v>5.3763440860215055E-2</v>
      </c>
      <c r="L55" s="6">
        <v>3.2258064516129031E-2</v>
      </c>
      <c r="M55" s="6">
        <v>2.1505376344086023E-2</v>
      </c>
      <c r="N55" s="32"/>
      <c r="O55" s="38">
        <f t="shared" ref="O55:O56" si="2">SUM(B55:N55)</f>
        <v>1</v>
      </c>
      <c r="P55" s="16"/>
    </row>
    <row r="56" spans="1:17" x14ac:dyDescent="0.25">
      <c r="A56" s="45" t="s">
        <v>151</v>
      </c>
      <c r="B56" s="60">
        <v>7.3118279569892475E-2</v>
      </c>
      <c r="C56" s="60">
        <v>7.0967741935483872E-2</v>
      </c>
      <c r="D56" s="60">
        <v>7.3118279569892475E-2</v>
      </c>
      <c r="E56" s="60">
        <v>4.4086021505376341E-2</v>
      </c>
      <c r="F56" s="60">
        <v>7.8494623655913975E-2</v>
      </c>
      <c r="G56" s="60">
        <v>7.3118279569892475E-2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5"/>
      <c r="O56" s="60">
        <f t="shared" si="2"/>
        <v>0.41290322580645161</v>
      </c>
      <c r="P56" s="16"/>
    </row>
    <row r="57" spans="1:17" x14ac:dyDescent="0.2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9"/>
    </row>
    <row r="58" spans="1:17" ht="15" customHeight="1" x14ac:dyDescent="0.25"/>
    <row r="59" spans="1:17" ht="15.75" customHeight="1" x14ac:dyDescent="0.25">
      <c r="A59" s="4" t="s">
        <v>108</v>
      </c>
      <c r="B59" s="29"/>
    </row>
    <row r="60" spans="1:17" x14ac:dyDescent="0.25">
      <c r="A60" s="10"/>
      <c r="B60" s="30" t="s">
        <v>121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1"/>
    </row>
    <row r="61" spans="1:17" x14ac:dyDescent="0.25">
      <c r="A61" s="13" t="s">
        <v>1</v>
      </c>
      <c r="B61" s="14" t="s">
        <v>122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</row>
    <row r="62" spans="1:17" x14ac:dyDescent="0.25">
      <c r="A62" s="13"/>
      <c r="B62" s="72" t="s">
        <v>90</v>
      </c>
      <c r="C62" s="72"/>
      <c r="D62" s="72"/>
      <c r="E62" s="73" t="s">
        <v>91</v>
      </c>
      <c r="F62" s="73"/>
      <c r="G62" s="73"/>
      <c r="H62" s="74" t="s">
        <v>92</v>
      </c>
      <c r="I62" s="74"/>
      <c r="J62" s="74"/>
      <c r="K62" s="75" t="s">
        <v>93</v>
      </c>
      <c r="L62" s="75"/>
      <c r="M62" s="75"/>
      <c r="N62" s="15"/>
      <c r="O62" s="15"/>
      <c r="P62" s="16"/>
    </row>
    <row r="63" spans="1:17" ht="21" x14ac:dyDescent="0.25">
      <c r="A63" s="56" t="s">
        <v>9</v>
      </c>
      <c r="B63" s="5" t="s">
        <v>11</v>
      </c>
      <c r="C63" s="5" t="s">
        <v>12</v>
      </c>
      <c r="D63" s="5" t="s">
        <v>13</v>
      </c>
      <c r="E63" s="5" t="s">
        <v>14</v>
      </c>
      <c r="F63" s="5" t="s">
        <v>15</v>
      </c>
      <c r="G63" s="5" t="s">
        <v>16</v>
      </c>
      <c r="H63" s="5" t="s">
        <v>17</v>
      </c>
      <c r="I63" s="5" t="s">
        <v>18</v>
      </c>
      <c r="J63" s="5" t="s">
        <v>19</v>
      </c>
      <c r="K63" s="5" t="s">
        <v>20</v>
      </c>
      <c r="L63" s="5" t="s">
        <v>21</v>
      </c>
      <c r="M63" s="5" t="s">
        <v>22</v>
      </c>
      <c r="N63" s="15"/>
      <c r="O63" s="7" t="s">
        <v>49</v>
      </c>
      <c r="P63" s="16"/>
    </row>
    <row r="64" spans="1:17" x14ac:dyDescent="0.25">
      <c r="A64" s="45" t="s">
        <v>77</v>
      </c>
      <c r="B64" s="48">
        <v>1</v>
      </c>
      <c r="C64" s="48">
        <v>1</v>
      </c>
      <c r="D64" s="48">
        <v>1</v>
      </c>
      <c r="E64" s="48">
        <v>1</v>
      </c>
      <c r="F64" s="48">
        <v>1</v>
      </c>
      <c r="G64" s="48">
        <v>1</v>
      </c>
      <c r="H64" s="48">
        <v>1</v>
      </c>
      <c r="I64" s="48">
        <v>1</v>
      </c>
      <c r="J64" s="48">
        <v>1</v>
      </c>
      <c r="K64" s="48">
        <v>1</v>
      </c>
      <c r="L64" s="48">
        <v>1</v>
      </c>
      <c r="M64" s="48">
        <v>1</v>
      </c>
      <c r="N64" s="66"/>
      <c r="O64" s="38">
        <v>1</v>
      </c>
      <c r="P64" s="16"/>
      <c r="Q64" s="58"/>
    </row>
    <row r="65" spans="1:16" x14ac:dyDescent="0.25">
      <c r="A65" s="45" t="s">
        <v>151</v>
      </c>
      <c r="B65" s="59">
        <v>1</v>
      </c>
      <c r="C65" s="59">
        <v>1</v>
      </c>
      <c r="D65" s="59">
        <v>1</v>
      </c>
      <c r="E65" s="59">
        <v>1</v>
      </c>
      <c r="F65" s="59">
        <v>1</v>
      </c>
      <c r="G65" s="59">
        <v>1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15"/>
      <c r="O65" s="53"/>
      <c r="P65" s="16"/>
    </row>
    <row r="66" spans="1:16" x14ac:dyDescent="0.2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</row>
    <row r="68" spans="1:16" x14ac:dyDescent="0.25">
      <c r="A68" s="3" t="s">
        <v>73</v>
      </c>
      <c r="B68" s="23"/>
    </row>
    <row r="69" spans="1:16" x14ac:dyDescent="0.25">
      <c r="A69" s="10"/>
      <c r="B69" s="76" t="s">
        <v>75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7"/>
    </row>
    <row r="70" spans="1:16" x14ac:dyDescent="0.25">
      <c r="A70" s="13" t="s">
        <v>1</v>
      </c>
      <c r="B70" s="14" t="s">
        <v>76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</row>
    <row r="71" spans="1:16" x14ac:dyDescent="0.25">
      <c r="A71" s="13"/>
      <c r="B71" s="72" t="s">
        <v>90</v>
      </c>
      <c r="C71" s="72"/>
      <c r="D71" s="72"/>
      <c r="E71" s="73" t="s">
        <v>91</v>
      </c>
      <c r="F71" s="73"/>
      <c r="G71" s="73"/>
      <c r="H71" s="74" t="s">
        <v>92</v>
      </c>
      <c r="I71" s="74"/>
      <c r="J71" s="74"/>
      <c r="K71" s="75" t="s">
        <v>93</v>
      </c>
      <c r="L71" s="75"/>
      <c r="M71" s="75"/>
      <c r="N71" s="15"/>
      <c r="O71" s="15"/>
      <c r="P71" s="16"/>
    </row>
    <row r="72" spans="1:16" ht="21" x14ac:dyDescent="0.25">
      <c r="A72" s="56" t="s">
        <v>9</v>
      </c>
      <c r="B72" s="5" t="s">
        <v>11</v>
      </c>
      <c r="C72" s="5" t="s">
        <v>12</v>
      </c>
      <c r="D72" s="5" t="s">
        <v>13</v>
      </c>
      <c r="E72" s="5" t="s">
        <v>14</v>
      </c>
      <c r="F72" s="5" t="s">
        <v>15</v>
      </c>
      <c r="G72" s="5" t="s">
        <v>16</v>
      </c>
      <c r="H72" s="5" t="s">
        <v>17</v>
      </c>
      <c r="I72" s="5" t="s">
        <v>18</v>
      </c>
      <c r="J72" s="5" t="s">
        <v>19</v>
      </c>
      <c r="K72" s="5" t="s">
        <v>20</v>
      </c>
      <c r="L72" s="5" t="s">
        <v>21</v>
      </c>
      <c r="M72" s="5" t="s">
        <v>22</v>
      </c>
      <c r="N72" s="26"/>
      <c r="O72" s="7" t="s">
        <v>49</v>
      </c>
      <c r="P72" s="16"/>
    </row>
    <row r="73" spans="1:16" x14ac:dyDescent="0.25">
      <c r="A73" s="45" t="s">
        <v>77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55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7"/>
      <c r="O73" s="6">
        <f>SUM(B73:M73)</f>
        <v>0</v>
      </c>
      <c r="P73" s="16"/>
    </row>
    <row r="74" spans="1:16" x14ac:dyDescent="0.25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6" spans="1:16" x14ac:dyDescent="0.25">
      <c r="A76" s="3" t="s">
        <v>73</v>
      </c>
      <c r="B76" s="23"/>
    </row>
    <row r="77" spans="1:16" x14ac:dyDescent="0.25">
      <c r="A77" s="10"/>
      <c r="B77" s="76" t="s">
        <v>123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7"/>
    </row>
    <row r="78" spans="1:16" x14ac:dyDescent="0.25">
      <c r="A78" s="13" t="s">
        <v>1</v>
      </c>
      <c r="B78" s="14" t="s">
        <v>124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6"/>
    </row>
    <row r="79" spans="1:16" x14ac:dyDescent="0.25">
      <c r="A79" s="13"/>
      <c r="B79" s="72" t="s">
        <v>90</v>
      </c>
      <c r="C79" s="72"/>
      <c r="D79" s="72"/>
      <c r="E79" s="73" t="s">
        <v>91</v>
      </c>
      <c r="F79" s="73"/>
      <c r="G79" s="73"/>
      <c r="H79" s="74" t="s">
        <v>92</v>
      </c>
      <c r="I79" s="74"/>
      <c r="J79" s="74"/>
      <c r="K79" s="75" t="s">
        <v>93</v>
      </c>
      <c r="L79" s="75"/>
      <c r="M79" s="75"/>
      <c r="N79" s="15"/>
      <c r="O79" s="15"/>
      <c r="P79" s="16"/>
    </row>
    <row r="80" spans="1:16" ht="21" x14ac:dyDescent="0.25">
      <c r="A80" s="56" t="s">
        <v>9</v>
      </c>
      <c r="B80" s="5" t="s">
        <v>11</v>
      </c>
      <c r="C80" s="5" t="s">
        <v>12</v>
      </c>
      <c r="D80" s="5" t="s">
        <v>13</v>
      </c>
      <c r="E80" s="5" t="s">
        <v>14</v>
      </c>
      <c r="F80" s="5" t="s">
        <v>15</v>
      </c>
      <c r="G80" s="5" t="s">
        <v>16</v>
      </c>
      <c r="H80" s="5" t="s">
        <v>17</v>
      </c>
      <c r="I80" s="5" t="s">
        <v>18</v>
      </c>
      <c r="J80" s="5" t="s">
        <v>19</v>
      </c>
      <c r="K80" s="5" t="s">
        <v>20</v>
      </c>
      <c r="L80" s="5" t="s">
        <v>21</v>
      </c>
      <c r="M80" s="5" t="s">
        <v>22</v>
      </c>
      <c r="N80" s="26"/>
      <c r="O80" s="7" t="s">
        <v>49</v>
      </c>
      <c r="P80" s="16"/>
    </row>
    <row r="81" spans="1:16" x14ac:dyDescent="0.25">
      <c r="A81" s="45" t="s">
        <v>77</v>
      </c>
      <c r="B81" s="50">
        <v>5.4794520547945202E-2</v>
      </c>
      <c r="C81" s="50">
        <v>8.2191780821917804E-2</v>
      </c>
      <c r="D81" s="50">
        <v>9.5890410958904104E-2</v>
      </c>
      <c r="E81" s="50">
        <v>8.2191780821917804E-2</v>
      </c>
      <c r="F81" s="50">
        <v>9.5890410958904104E-2</v>
      </c>
      <c r="G81" s="50">
        <v>8.2191780821917804E-2</v>
      </c>
      <c r="H81" s="50">
        <v>9.5890410958904104E-2</v>
      </c>
      <c r="I81" s="50">
        <v>8.2191780821917804E-2</v>
      </c>
      <c r="J81" s="50">
        <v>9.5890410958904104E-2</v>
      </c>
      <c r="K81" s="50">
        <v>8.2191780821917804E-2</v>
      </c>
      <c r="L81" s="50">
        <v>9.5890410958904104E-2</v>
      </c>
      <c r="M81" s="50">
        <v>5.4794520547945202E-2</v>
      </c>
      <c r="N81" s="32"/>
      <c r="O81" s="38">
        <f t="shared" ref="O81:O82" si="3">SUM(B81:N81)</f>
        <v>1</v>
      </c>
      <c r="P81" s="16"/>
    </row>
    <row r="82" spans="1:16" x14ac:dyDescent="0.25">
      <c r="A82" s="45" t="s">
        <v>151</v>
      </c>
      <c r="B82" s="60">
        <v>9.5890410958904104E-2</v>
      </c>
      <c r="C82" s="60">
        <v>8.7123287671232882E-2</v>
      </c>
      <c r="D82" s="60">
        <v>8.4657534246575336E-2</v>
      </c>
      <c r="E82" s="60">
        <v>8.1917808219178087E-2</v>
      </c>
      <c r="F82" s="60">
        <v>8.2465753424657534E-2</v>
      </c>
      <c r="G82" s="60">
        <v>6.4657534246575346E-2</v>
      </c>
      <c r="H82" s="60">
        <v>0</v>
      </c>
      <c r="I82" s="60">
        <v>0</v>
      </c>
      <c r="J82" s="60">
        <v>0</v>
      </c>
      <c r="K82" s="67">
        <v>0</v>
      </c>
      <c r="L82" s="60">
        <v>0</v>
      </c>
      <c r="M82" s="60">
        <v>0</v>
      </c>
      <c r="N82" s="65"/>
      <c r="O82" s="60">
        <f t="shared" si="3"/>
        <v>0.49671232876712329</v>
      </c>
      <c r="P82" s="16"/>
    </row>
    <row r="83" spans="1:16" x14ac:dyDescent="0.25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9"/>
    </row>
    <row r="85" spans="1:16" x14ac:dyDescent="0.25">
      <c r="A85" s="4" t="s">
        <v>108</v>
      </c>
      <c r="B85" s="29"/>
    </row>
    <row r="86" spans="1:16" x14ac:dyDescent="0.25">
      <c r="A86" s="10"/>
      <c r="B86" s="30" t="s">
        <v>125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1"/>
    </row>
    <row r="87" spans="1:16" x14ac:dyDescent="0.25">
      <c r="A87" s="13" t="s">
        <v>1</v>
      </c>
      <c r="B87" s="14" t="s">
        <v>126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6"/>
    </row>
    <row r="88" spans="1:16" x14ac:dyDescent="0.25">
      <c r="A88" s="13"/>
      <c r="B88" s="72" t="s">
        <v>90</v>
      </c>
      <c r="C88" s="72"/>
      <c r="D88" s="72"/>
      <c r="E88" s="73" t="s">
        <v>91</v>
      </c>
      <c r="F88" s="73"/>
      <c r="G88" s="73"/>
      <c r="H88" s="74" t="s">
        <v>92</v>
      </c>
      <c r="I88" s="74"/>
      <c r="J88" s="74"/>
      <c r="K88" s="75" t="s">
        <v>93</v>
      </c>
      <c r="L88" s="75"/>
      <c r="M88" s="75"/>
      <c r="N88" s="15"/>
      <c r="O88" s="15"/>
      <c r="P88" s="16"/>
    </row>
    <row r="89" spans="1:16" ht="21" x14ac:dyDescent="0.25">
      <c r="A89" s="56" t="s">
        <v>9</v>
      </c>
      <c r="B89" s="5" t="s">
        <v>11</v>
      </c>
      <c r="C89" s="5" t="s">
        <v>12</v>
      </c>
      <c r="D89" s="5" t="s">
        <v>13</v>
      </c>
      <c r="E89" s="5" t="s">
        <v>14</v>
      </c>
      <c r="F89" s="5" t="s">
        <v>15</v>
      </c>
      <c r="G89" s="5" t="s">
        <v>16</v>
      </c>
      <c r="H89" s="5" t="s">
        <v>17</v>
      </c>
      <c r="I89" s="5" t="s">
        <v>18</v>
      </c>
      <c r="J89" s="5" t="s">
        <v>19</v>
      </c>
      <c r="K89" s="5" t="s">
        <v>20</v>
      </c>
      <c r="L89" s="5" t="s">
        <v>21</v>
      </c>
      <c r="M89" s="5" t="s">
        <v>22</v>
      </c>
      <c r="N89" s="15"/>
      <c r="O89" s="7" t="s">
        <v>49</v>
      </c>
      <c r="P89" s="16"/>
    </row>
    <row r="90" spans="1:16" x14ac:dyDescent="0.25">
      <c r="A90" s="45" t="s">
        <v>77</v>
      </c>
      <c r="B90" s="50">
        <v>0</v>
      </c>
      <c r="C90" s="50">
        <v>0</v>
      </c>
      <c r="D90" s="50">
        <v>0</v>
      </c>
      <c r="E90" s="50">
        <v>0.1111111111111111</v>
      </c>
      <c r="F90" s="50">
        <v>0.1111111111111111</v>
      </c>
      <c r="G90" s="50">
        <v>0.1111111111111111</v>
      </c>
      <c r="H90" s="50">
        <v>0.1111111111111111</v>
      </c>
      <c r="I90" s="50">
        <v>0.1111111111111111</v>
      </c>
      <c r="J90" s="50">
        <v>0.1111111111111111</v>
      </c>
      <c r="K90" s="50">
        <v>0.1111111111111111</v>
      </c>
      <c r="L90" s="50">
        <v>0.1111111111111111</v>
      </c>
      <c r="M90" s="50">
        <v>0.1111111111111111</v>
      </c>
      <c r="N90" s="32"/>
      <c r="O90" s="38">
        <f>SUM(B90:N90)</f>
        <v>1.0000000000000002</v>
      </c>
      <c r="P90" s="16"/>
    </row>
    <row r="91" spans="1:16" x14ac:dyDescent="0.25">
      <c r="A91" s="45" t="s">
        <v>151</v>
      </c>
      <c r="B91" s="60">
        <v>0</v>
      </c>
      <c r="C91" s="60">
        <v>0</v>
      </c>
      <c r="D91" s="60">
        <v>0</v>
      </c>
      <c r="E91" s="60">
        <v>0.1111111111111111</v>
      </c>
      <c r="F91" s="60">
        <v>0.1111111111111111</v>
      </c>
      <c r="G91" s="60">
        <v>0.1111111111111111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5"/>
      <c r="O91" s="60">
        <f>SUM(B91:N91)</f>
        <v>0.33333333333333331</v>
      </c>
      <c r="P91" s="16"/>
    </row>
    <row r="92" spans="1:16" x14ac:dyDescent="0.25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9"/>
    </row>
  </sheetData>
  <mergeCells count="43">
    <mergeCell ref="B26:D26"/>
    <mergeCell ref="E26:G26"/>
    <mergeCell ref="H26:J26"/>
    <mergeCell ref="K26:M26"/>
    <mergeCell ref="B44:D44"/>
    <mergeCell ref="E44:G44"/>
    <mergeCell ref="H44:J44"/>
    <mergeCell ref="K44:M44"/>
    <mergeCell ref="B77:P77"/>
    <mergeCell ref="A1:P2"/>
    <mergeCell ref="A3:P3"/>
    <mergeCell ref="B15:P15"/>
    <mergeCell ref="B33:P33"/>
    <mergeCell ref="B51:P51"/>
    <mergeCell ref="B69:P69"/>
    <mergeCell ref="B17:D17"/>
    <mergeCell ref="E17:G17"/>
    <mergeCell ref="H17:J17"/>
    <mergeCell ref="K17:M17"/>
    <mergeCell ref="B35:D35"/>
    <mergeCell ref="E35:G35"/>
    <mergeCell ref="H35:J35"/>
    <mergeCell ref="K35:M35"/>
    <mergeCell ref="B53:D53"/>
    <mergeCell ref="E53:G53"/>
    <mergeCell ref="H53:J53"/>
    <mergeCell ref="K53:M53"/>
    <mergeCell ref="B71:D71"/>
    <mergeCell ref="E71:G71"/>
    <mergeCell ref="H71:J71"/>
    <mergeCell ref="K71:M71"/>
    <mergeCell ref="B62:D62"/>
    <mergeCell ref="E62:G62"/>
    <mergeCell ref="H62:J62"/>
    <mergeCell ref="K62:M62"/>
    <mergeCell ref="B79:D79"/>
    <mergeCell ref="E79:G79"/>
    <mergeCell ref="H79:J79"/>
    <mergeCell ref="K79:M79"/>
    <mergeCell ref="B88:D88"/>
    <mergeCell ref="E88:G88"/>
    <mergeCell ref="H88:J88"/>
    <mergeCell ref="K88:M88"/>
  </mergeCells>
  <phoneticPr fontId="9" type="noConversion"/>
  <pageMargins left="0.25" right="0.17" top="0.39" bottom="0.28999999999999998" header="0.2" footer="0.17"/>
  <pageSetup scale="64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P76"/>
  <sheetViews>
    <sheetView zoomScale="110" zoomScaleNormal="110" zoomScalePageLayoutView="125" workbookViewId="0">
      <selection sqref="A1:P2"/>
    </sheetView>
  </sheetViews>
  <sheetFormatPr baseColWidth="10" defaultColWidth="10.85546875" defaultRowHeight="15" x14ac:dyDescent="0.25"/>
  <cols>
    <col min="1" max="1" width="12.7109375" style="8" customWidth="1"/>
    <col min="2" max="13" width="14.7109375" style="8" customWidth="1"/>
    <col min="14" max="14" width="2.7109375" style="8" customWidth="1"/>
    <col min="15" max="15" width="15.7109375" style="8" customWidth="1"/>
    <col min="16" max="16" width="2.7109375" style="8" customWidth="1"/>
    <col min="17" max="18" width="10.85546875" style="8" customWidth="1"/>
    <col min="19" max="16384" width="10.85546875" style="8"/>
  </cols>
  <sheetData>
    <row r="1" spans="1:16" ht="14.1" customHeight="1" x14ac:dyDescent="0.25">
      <c r="A1" s="69" t="s">
        <v>113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4.1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24" customHeight="1" x14ac:dyDescent="0.25">
      <c r="A3" s="70" t="s">
        <v>67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x14ac:dyDescent="0.25">
      <c r="A4" s="1" t="s">
        <v>0</v>
      </c>
      <c r="B4" s="9"/>
    </row>
    <row r="5" spans="1:16" x14ac:dyDescent="0.25">
      <c r="A5" s="10"/>
      <c r="B5" s="11" t="s">
        <v>94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x14ac:dyDescent="0.25">
      <c r="A6" s="13" t="s">
        <v>1</v>
      </c>
      <c r="B6" s="14" t="s">
        <v>95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16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9" spans="1:16" x14ac:dyDescent="0.25">
      <c r="A9" s="2" t="s">
        <v>3</v>
      </c>
      <c r="B9" s="20"/>
    </row>
    <row r="10" spans="1:16" x14ac:dyDescent="0.25">
      <c r="A10" s="10"/>
      <c r="B10" s="21" t="s">
        <v>96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1:16" x14ac:dyDescent="0.25">
      <c r="A11" s="13" t="s">
        <v>1</v>
      </c>
      <c r="B11" s="14" t="s">
        <v>97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1:16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4" spans="1:16" x14ac:dyDescent="0.25">
      <c r="A14" s="3" t="s">
        <v>5</v>
      </c>
      <c r="B14" s="23"/>
    </row>
    <row r="15" spans="1:16" x14ac:dyDescent="0.25">
      <c r="A15" s="10"/>
      <c r="B15" s="78" t="s">
        <v>127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</row>
    <row r="16" spans="1:16" x14ac:dyDescent="0.25">
      <c r="A16" s="13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</row>
    <row r="17" spans="1:16" x14ac:dyDescent="0.25">
      <c r="A17" s="13" t="s">
        <v>1</v>
      </c>
      <c r="B17" s="14" t="s">
        <v>128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</row>
    <row r="18" spans="1:16" x14ac:dyDescent="0.25">
      <c r="A18" s="13"/>
      <c r="B18" s="72" t="s">
        <v>90</v>
      </c>
      <c r="C18" s="72"/>
      <c r="D18" s="72"/>
      <c r="E18" s="73" t="s">
        <v>91</v>
      </c>
      <c r="F18" s="73"/>
      <c r="G18" s="73"/>
      <c r="H18" s="74" t="s">
        <v>92</v>
      </c>
      <c r="I18" s="74"/>
      <c r="J18" s="74"/>
      <c r="K18" s="75" t="s">
        <v>93</v>
      </c>
      <c r="L18" s="75"/>
      <c r="M18" s="75"/>
      <c r="N18" s="15"/>
      <c r="O18" s="15"/>
      <c r="P18" s="16"/>
    </row>
    <row r="19" spans="1:16" ht="21" x14ac:dyDescent="0.25">
      <c r="A19" s="56" t="s">
        <v>9</v>
      </c>
      <c r="B19" s="5" t="s">
        <v>11</v>
      </c>
      <c r="C19" s="5" t="s">
        <v>12</v>
      </c>
      <c r="D19" s="5" t="s">
        <v>13</v>
      </c>
      <c r="E19" s="5" t="s">
        <v>14</v>
      </c>
      <c r="F19" s="5" t="s">
        <v>15</v>
      </c>
      <c r="G19" s="5" t="s">
        <v>16</v>
      </c>
      <c r="H19" s="5" t="s">
        <v>17</v>
      </c>
      <c r="I19" s="5" t="s">
        <v>18</v>
      </c>
      <c r="J19" s="5" t="s">
        <v>19</v>
      </c>
      <c r="K19" s="5" t="s">
        <v>20</v>
      </c>
      <c r="L19" s="5" t="s">
        <v>21</v>
      </c>
      <c r="M19" s="5" t="s">
        <v>22</v>
      </c>
      <c r="N19" s="26"/>
      <c r="O19" s="7" t="s">
        <v>49</v>
      </c>
      <c r="P19" s="16"/>
    </row>
    <row r="20" spans="1:16" x14ac:dyDescent="0.25">
      <c r="A20" s="45" t="s">
        <v>77</v>
      </c>
      <c r="B20" s="50">
        <v>0</v>
      </c>
      <c r="C20" s="50">
        <v>0.12432432432432433</v>
      </c>
      <c r="D20" s="50">
        <v>0.12432432432432433</v>
      </c>
      <c r="E20" s="50">
        <v>0.12432432432432433</v>
      </c>
      <c r="F20" s="50">
        <v>0.12432432432432433</v>
      </c>
      <c r="G20" s="50">
        <v>0.12432432432432433</v>
      </c>
      <c r="H20" s="50">
        <v>0.12432432432432433</v>
      </c>
      <c r="I20" s="50">
        <v>0.12432432432432433</v>
      </c>
      <c r="J20" s="50">
        <v>6.4864864864864868E-2</v>
      </c>
      <c r="K20" s="50">
        <v>3.2432432432432434E-2</v>
      </c>
      <c r="L20" s="50">
        <v>3.2432432432432434E-2</v>
      </c>
      <c r="M20" s="50">
        <v>0</v>
      </c>
      <c r="N20" s="32"/>
      <c r="O20" s="38">
        <f t="shared" ref="O20:O21" si="0">SUM(B20:N20)</f>
        <v>1.0000000000000002</v>
      </c>
      <c r="P20" s="44"/>
    </row>
    <row r="21" spans="1:16" x14ac:dyDescent="0.25">
      <c r="A21" s="45" t="s">
        <v>151</v>
      </c>
      <c r="B21" s="60">
        <v>0</v>
      </c>
      <c r="C21" s="60">
        <v>4.8648648648648651E-2</v>
      </c>
      <c r="D21" s="60">
        <v>0.10270270270270271</v>
      </c>
      <c r="E21" s="60">
        <v>0.22162162162162163</v>
      </c>
      <c r="F21" s="60">
        <v>0.14054054054054055</v>
      </c>
      <c r="G21" s="60">
        <v>0.16216216216216217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5"/>
      <c r="O21" s="60">
        <f t="shared" si="0"/>
        <v>0.67567567567567577</v>
      </c>
      <c r="P21" s="44"/>
    </row>
    <row r="22" spans="1:16" x14ac:dyDescent="0.2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</row>
    <row r="24" spans="1:16" x14ac:dyDescent="0.25">
      <c r="A24" s="4" t="s">
        <v>108</v>
      </c>
      <c r="B24" s="29"/>
    </row>
    <row r="25" spans="1:16" x14ac:dyDescent="0.25">
      <c r="A25" s="10"/>
      <c r="B25" s="30" t="s">
        <v>129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</row>
    <row r="26" spans="1:16" x14ac:dyDescent="0.25">
      <c r="A26" s="13" t="s">
        <v>1</v>
      </c>
      <c r="B26" s="14" t="s">
        <v>130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</row>
    <row r="27" spans="1:16" x14ac:dyDescent="0.25">
      <c r="A27" s="13"/>
      <c r="B27" s="72" t="s">
        <v>90</v>
      </c>
      <c r="C27" s="72"/>
      <c r="D27" s="72"/>
      <c r="E27" s="73" t="s">
        <v>91</v>
      </c>
      <c r="F27" s="73"/>
      <c r="G27" s="73"/>
      <c r="H27" s="74" t="s">
        <v>92</v>
      </c>
      <c r="I27" s="74"/>
      <c r="J27" s="74"/>
      <c r="K27" s="75" t="s">
        <v>93</v>
      </c>
      <c r="L27" s="75"/>
      <c r="M27" s="75"/>
      <c r="N27" s="15"/>
      <c r="O27" s="15"/>
      <c r="P27" s="16"/>
    </row>
    <row r="28" spans="1:16" ht="21" x14ac:dyDescent="0.25">
      <c r="A28" s="56" t="s">
        <v>9</v>
      </c>
      <c r="B28" s="5" t="s">
        <v>11</v>
      </c>
      <c r="C28" s="5" t="s">
        <v>12</v>
      </c>
      <c r="D28" s="5" t="s">
        <v>13</v>
      </c>
      <c r="E28" s="5" t="s">
        <v>14</v>
      </c>
      <c r="F28" s="5" t="s">
        <v>15</v>
      </c>
      <c r="G28" s="5" t="s">
        <v>16</v>
      </c>
      <c r="H28" s="5" t="s">
        <v>17</v>
      </c>
      <c r="I28" s="5" t="s">
        <v>18</v>
      </c>
      <c r="J28" s="5" t="s">
        <v>19</v>
      </c>
      <c r="K28" s="5" t="s">
        <v>20</v>
      </c>
      <c r="L28" s="5" t="s">
        <v>21</v>
      </c>
      <c r="M28" s="5" t="s">
        <v>22</v>
      </c>
      <c r="N28" s="15"/>
      <c r="O28" s="7" t="s">
        <v>49</v>
      </c>
      <c r="P28" s="16"/>
    </row>
    <row r="29" spans="1:16" x14ac:dyDescent="0.25">
      <c r="A29" s="45" t="s">
        <v>77</v>
      </c>
      <c r="B29" s="48">
        <v>0</v>
      </c>
      <c r="C29" s="48">
        <v>1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32"/>
      <c r="O29" s="38">
        <f>SUM(B29:N29)</f>
        <v>1</v>
      </c>
      <c r="P29" s="16"/>
    </row>
    <row r="30" spans="1:16" x14ac:dyDescent="0.25">
      <c r="A30" s="45" t="s">
        <v>151</v>
      </c>
      <c r="B30" s="59">
        <v>0</v>
      </c>
      <c r="C30" s="59">
        <v>1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62"/>
      <c r="O30" s="59">
        <f>SUM(B30:N30)</f>
        <v>1</v>
      </c>
      <c r="P30" s="16"/>
    </row>
    <row r="31" spans="1:16" x14ac:dyDescent="0.2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</row>
    <row r="33" spans="1:16" x14ac:dyDescent="0.25">
      <c r="A33" s="3" t="s">
        <v>5</v>
      </c>
      <c r="B33" s="23"/>
    </row>
    <row r="34" spans="1:16" x14ac:dyDescent="0.25">
      <c r="A34" s="10"/>
      <c r="B34" s="40" t="s">
        <v>85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1:16" x14ac:dyDescent="0.25">
      <c r="A35" s="13" t="s">
        <v>1</v>
      </c>
      <c r="B35" s="14" t="s">
        <v>86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</row>
    <row r="36" spans="1:16" x14ac:dyDescent="0.25">
      <c r="A36" s="13"/>
      <c r="B36" s="72" t="s">
        <v>90</v>
      </c>
      <c r="C36" s="72"/>
      <c r="D36" s="72"/>
      <c r="E36" s="73" t="s">
        <v>91</v>
      </c>
      <c r="F36" s="73"/>
      <c r="G36" s="73"/>
      <c r="H36" s="74" t="s">
        <v>92</v>
      </c>
      <c r="I36" s="74"/>
      <c r="J36" s="74"/>
      <c r="K36" s="75" t="s">
        <v>93</v>
      </c>
      <c r="L36" s="75"/>
      <c r="M36" s="75"/>
      <c r="N36" s="15"/>
      <c r="O36" s="15"/>
      <c r="P36" s="16"/>
    </row>
    <row r="37" spans="1:16" ht="21" x14ac:dyDescent="0.25">
      <c r="A37" s="56" t="s">
        <v>9</v>
      </c>
      <c r="B37" s="5" t="s">
        <v>11</v>
      </c>
      <c r="C37" s="5" t="s">
        <v>12</v>
      </c>
      <c r="D37" s="5" t="s">
        <v>13</v>
      </c>
      <c r="E37" s="5" t="s">
        <v>14</v>
      </c>
      <c r="F37" s="5" t="s">
        <v>15</v>
      </c>
      <c r="G37" s="5" t="s">
        <v>16</v>
      </c>
      <c r="H37" s="5" t="s">
        <v>17</v>
      </c>
      <c r="I37" s="5" t="s">
        <v>18</v>
      </c>
      <c r="J37" s="5" t="s">
        <v>19</v>
      </c>
      <c r="K37" s="5" t="s">
        <v>20</v>
      </c>
      <c r="L37" s="5" t="s">
        <v>21</v>
      </c>
      <c r="M37" s="5" t="s">
        <v>22</v>
      </c>
      <c r="N37" s="26"/>
      <c r="O37" s="7" t="s">
        <v>49</v>
      </c>
      <c r="P37" s="16"/>
    </row>
    <row r="38" spans="1:16" x14ac:dyDescent="0.25">
      <c r="A38" s="45" t="s">
        <v>77</v>
      </c>
      <c r="B38" s="50">
        <v>0</v>
      </c>
      <c r="C38" s="50">
        <v>0.1</v>
      </c>
      <c r="D38" s="50">
        <v>0.1</v>
      </c>
      <c r="E38" s="50">
        <v>0.1</v>
      </c>
      <c r="F38" s="50">
        <v>0.1</v>
      </c>
      <c r="G38" s="50">
        <v>0.1</v>
      </c>
      <c r="H38" s="50">
        <v>0.1</v>
      </c>
      <c r="I38" s="50">
        <v>0.1</v>
      </c>
      <c r="J38" s="50">
        <v>0.1</v>
      </c>
      <c r="K38" s="50">
        <v>0.1</v>
      </c>
      <c r="L38" s="50">
        <v>0.1</v>
      </c>
      <c r="M38" s="50">
        <v>0</v>
      </c>
      <c r="N38" s="32"/>
      <c r="O38" s="38">
        <f>SUM(B38:N38)</f>
        <v>0.99999999999999989</v>
      </c>
      <c r="P38" s="44"/>
    </row>
    <row r="39" spans="1:16" x14ac:dyDescent="0.25">
      <c r="A39" s="45" t="s">
        <v>151</v>
      </c>
      <c r="B39" s="60">
        <v>0</v>
      </c>
      <c r="C39" s="60">
        <v>0.1</v>
      </c>
      <c r="D39" s="60">
        <v>0.1</v>
      </c>
      <c r="E39" s="60">
        <v>0.1</v>
      </c>
      <c r="F39" s="60">
        <v>0.1</v>
      </c>
      <c r="G39" s="60">
        <v>0.1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8"/>
      <c r="O39" s="64">
        <f>SUM(B39:N39)</f>
        <v>0.5</v>
      </c>
      <c r="P39" s="44"/>
    </row>
    <row r="40" spans="1:16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2" spans="1:16" x14ac:dyDescent="0.25">
      <c r="A42" s="4" t="s">
        <v>108</v>
      </c>
      <c r="B42" s="29"/>
    </row>
    <row r="43" spans="1:16" x14ac:dyDescent="0.25">
      <c r="A43" s="10"/>
      <c r="B43" s="30" t="s">
        <v>129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/>
    </row>
    <row r="44" spans="1:16" x14ac:dyDescent="0.25">
      <c r="A44" s="13" t="s">
        <v>1</v>
      </c>
      <c r="B44" s="14" t="s">
        <v>130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</row>
    <row r="45" spans="1:16" x14ac:dyDescent="0.25">
      <c r="A45" s="13"/>
      <c r="B45" s="72" t="s">
        <v>90</v>
      </c>
      <c r="C45" s="72"/>
      <c r="D45" s="72"/>
      <c r="E45" s="73" t="s">
        <v>91</v>
      </c>
      <c r="F45" s="73"/>
      <c r="G45" s="73"/>
      <c r="H45" s="74" t="s">
        <v>92</v>
      </c>
      <c r="I45" s="74"/>
      <c r="J45" s="74"/>
      <c r="K45" s="75" t="s">
        <v>93</v>
      </c>
      <c r="L45" s="75"/>
      <c r="M45" s="75"/>
      <c r="N45" s="15"/>
      <c r="O45" s="15"/>
      <c r="P45" s="16"/>
    </row>
    <row r="46" spans="1:16" ht="21" x14ac:dyDescent="0.25">
      <c r="A46" s="56" t="s">
        <v>9</v>
      </c>
      <c r="B46" s="5" t="s">
        <v>11</v>
      </c>
      <c r="C46" s="5" t="s">
        <v>12</v>
      </c>
      <c r="D46" s="5" t="s">
        <v>13</v>
      </c>
      <c r="E46" s="5" t="s">
        <v>14</v>
      </c>
      <c r="F46" s="5" t="s">
        <v>15</v>
      </c>
      <c r="G46" s="5" t="s">
        <v>16</v>
      </c>
      <c r="H46" s="5" t="s">
        <v>17</v>
      </c>
      <c r="I46" s="5" t="s">
        <v>18</v>
      </c>
      <c r="J46" s="5" t="s">
        <v>19</v>
      </c>
      <c r="K46" s="5" t="s">
        <v>20</v>
      </c>
      <c r="L46" s="5" t="s">
        <v>21</v>
      </c>
      <c r="M46" s="5" t="s">
        <v>22</v>
      </c>
      <c r="N46" s="15"/>
      <c r="O46" s="7" t="s">
        <v>49</v>
      </c>
      <c r="P46" s="16"/>
    </row>
    <row r="47" spans="1:16" x14ac:dyDescent="0.25">
      <c r="A47" s="45" t="s">
        <v>77</v>
      </c>
      <c r="B47" s="48">
        <v>0</v>
      </c>
      <c r="C47" s="48">
        <v>1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32"/>
      <c r="O47" s="38">
        <f>SUM(B47:N47)</f>
        <v>1</v>
      </c>
      <c r="P47" s="16"/>
    </row>
    <row r="48" spans="1:16" x14ac:dyDescent="0.25">
      <c r="A48" s="45" t="s">
        <v>151</v>
      </c>
      <c r="B48" s="59">
        <v>0</v>
      </c>
      <c r="C48" s="59">
        <v>1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62"/>
      <c r="O48" s="59">
        <f>SUM(B48:N48)</f>
        <v>1</v>
      </c>
      <c r="P48" s="16"/>
    </row>
    <row r="49" spans="1:16" ht="15.75" customHeight="1" x14ac:dyDescent="0.2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/>
    </row>
    <row r="51" spans="1:16" x14ac:dyDescent="0.25">
      <c r="A51" s="3" t="s">
        <v>5</v>
      </c>
      <c r="B51" s="23"/>
    </row>
    <row r="52" spans="1:16" x14ac:dyDescent="0.25">
      <c r="A52" s="10"/>
      <c r="B52" s="40" t="s">
        <v>87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</row>
    <row r="53" spans="1:16" x14ac:dyDescent="0.25">
      <c r="A53" s="13" t="s">
        <v>1</v>
      </c>
      <c r="B53" s="14" t="s">
        <v>88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</row>
    <row r="54" spans="1:16" x14ac:dyDescent="0.25">
      <c r="A54" s="13"/>
      <c r="B54" s="72" t="s">
        <v>90</v>
      </c>
      <c r="C54" s="72"/>
      <c r="D54" s="72"/>
      <c r="E54" s="73" t="s">
        <v>91</v>
      </c>
      <c r="F54" s="73"/>
      <c r="G54" s="73"/>
      <c r="H54" s="74" t="s">
        <v>92</v>
      </c>
      <c r="I54" s="74"/>
      <c r="J54" s="74"/>
      <c r="K54" s="75" t="s">
        <v>93</v>
      </c>
      <c r="L54" s="75"/>
      <c r="M54" s="75"/>
      <c r="N54" s="15"/>
      <c r="O54" s="15"/>
      <c r="P54" s="16"/>
    </row>
    <row r="55" spans="1:16" ht="21" x14ac:dyDescent="0.25">
      <c r="A55" s="56" t="s">
        <v>9</v>
      </c>
      <c r="B55" s="5" t="s">
        <v>11</v>
      </c>
      <c r="C55" s="5" t="s">
        <v>12</v>
      </c>
      <c r="D55" s="5" t="s">
        <v>13</v>
      </c>
      <c r="E55" s="5" t="s">
        <v>14</v>
      </c>
      <c r="F55" s="5" t="s">
        <v>15</v>
      </c>
      <c r="G55" s="5" t="s">
        <v>16</v>
      </c>
      <c r="H55" s="5" t="s">
        <v>17</v>
      </c>
      <c r="I55" s="5" t="s">
        <v>18</v>
      </c>
      <c r="J55" s="5" t="s">
        <v>19</v>
      </c>
      <c r="K55" s="5" t="s">
        <v>20</v>
      </c>
      <c r="L55" s="5" t="s">
        <v>21</v>
      </c>
      <c r="M55" s="5" t="s">
        <v>22</v>
      </c>
      <c r="N55" s="26"/>
      <c r="O55" s="7" t="s">
        <v>49</v>
      </c>
      <c r="P55" s="16"/>
    </row>
    <row r="56" spans="1:16" x14ac:dyDescent="0.25">
      <c r="A56" s="45" t="s">
        <v>77</v>
      </c>
      <c r="B56" s="6">
        <v>0</v>
      </c>
      <c r="C56" s="50">
        <v>4.1095890410958902E-2</v>
      </c>
      <c r="D56" s="50">
        <v>8.2191780821917804E-2</v>
      </c>
      <c r="E56" s="50">
        <v>8.2191780821917804E-2</v>
      </c>
      <c r="F56" s="6">
        <v>0.13698630136986301</v>
      </c>
      <c r="G56" s="6">
        <v>0.13698630136986301</v>
      </c>
      <c r="H56" s="50">
        <v>8.2191780821917804E-2</v>
      </c>
      <c r="I56" s="50">
        <v>8.2191780821917804E-2</v>
      </c>
      <c r="J56" s="50">
        <v>0.13698630136986301</v>
      </c>
      <c r="K56" s="50">
        <v>0.13698630136986301</v>
      </c>
      <c r="L56" s="50">
        <v>8.2191780821917804E-2</v>
      </c>
      <c r="M56" s="50">
        <v>0</v>
      </c>
      <c r="N56" s="32"/>
      <c r="O56" s="38">
        <f>SUM(B56:N56)</f>
        <v>1</v>
      </c>
      <c r="P56" s="44"/>
    </row>
    <row r="57" spans="1:16" x14ac:dyDescent="0.25">
      <c r="A57" s="45" t="s">
        <v>151</v>
      </c>
      <c r="B57" s="64">
        <v>0</v>
      </c>
      <c r="C57" s="60">
        <v>7.5342465753424653E-2</v>
      </c>
      <c r="D57" s="60">
        <v>0.12328767123287671</v>
      </c>
      <c r="E57" s="60">
        <v>6.8493150684931503E-2</v>
      </c>
      <c r="F57" s="60">
        <v>0.13698630136986301</v>
      </c>
      <c r="G57" s="60">
        <v>0.20547945205479451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2"/>
      <c r="O57" s="64">
        <f>SUM(B57:N57)</f>
        <v>0.6095890410958904</v>
      </c>
      <c r="P57" s="44"/>
    </row>
    <row r="58" spans="1:16" x14ac:dyDescent="0.2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</row>
    <row r="60" spans="1:16" x14ac:dyDescent="0.25">
      <c r="A60" s="4" t="s">
        <v>108</v>
      </c>
      <c r="B60" s="29"/>
    </row>
    <row r="61" spans="1:16" x14ac:dyDescent="0.25">
      <c r="A61" s="10"/>
      <c r="B61" s="30" t="s">
        <v>131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1"/>
    </row>
    <row r="62" spans="1:16" x14ac:dyDescent="0.25">
      <c r="A62" s="13" t="s">
        <v>1</v>
      </c>
      <c r="B62" s="14" t="s">
        <v>132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</row>
    <row r="63" spans="1:16" x14ac:dyDescent="0.25">
      <c r="A63" s="13"/>
      <c r="B63" s="72" t="s">
        <v>90</v>
      </c>
      <c r="C63" s="72"/>
      <c r="D63" s="72"/>
      <c r="E63" s="73" t="s">
        <v>91</v>
      </c>
      <c r="F63" s="73"/>
      <c r="G63" s="73"/>
      <c r="H63" s="74" t="s">
        <v>92</v>
      </c>
      <c r="I63" s="74"/>
      <c r="J63" s="74"/>
      <c r="K63" s="75" t="s">
        <v>93</v>
      </c>
      <c r="L63" s="75"/>
      <c r="M63" s="75"/>
      <c r="N63" s="15"/>
      <c r="O63" s="15"/>
      <c r="P63" s="16"/>
    </row>
    <row r="64" spans="1:16" ht="21" x14ac:dyDescent="0.25">
      <c r="A64" s="56" t="s">
        <v>9</v>
      </c>
      <c r="B64" s="5" t="s">
        <v>11</v>
      </c>
      <c r="C64" s="5" t="s">
        <v>12</v>
      </c>
      <c r="D64" s="5" t="s">
        <v>13</v>
      </c>
      <c r="E64" s="5" t="s">
        <v>14</v>
      </c>
      <c r="F64" s="5" t="s">
        <v>15</v>
      </c>
      <c r="G64" s="5" t="s">
        <v>16</v>
      </c>
      <c r="H64" s="5" t="s">
        <v>17</v>
      </c>
      <c r="I64" s="5" t="s">
        <v>18</v>
      </c>
      <c r="J64" s="5" t="s">
        <v>19</v>
      </c>
      <c r="K64" s="5" t="s">
        <v>20</v>
      </c>
      <c r="L64" s="5" t="s">
        <v>21</v>
      </c>
      <c r="M64" s="5" t="s">
        <v>22</v>
      </c>
      <c r="N64" s="15"/>
      <c r="O64" s="7" t="s">
        <v>49</v>
      </c>
      <c r="P64" s="16"/>
    </row>
    <row r="65" spans="1:16" x14ac:dyDescent="0.25">
      <c r="A65" s="45" t="s">
        <v>77</v>
      </c>
      <c r="B65" s="48">
        <v>0</v>
      </c>
      <c r="C65" s="48">
        <v>1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32"/>
      <c r="O65" s="38">
        <f>SUM(B65:N65)</f>
        <v>1</v>
      </c>
      <c r="P65" s="16"/>
    </row>
    <row r="66" spans="1:16" x14ac:dyDescent="0.25">
      <c r="A66" s="45" t="s">
        <v>151</v>
      </c>
      <c r="B66" s="59">
        <v>0</v>
      </c>
      <c r="C66" s="59">
        <v>1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62"/>
      <c r="O66" s="59">
        <f>SUM(B66:N66)</f>
        <v>1</v>
      </c>
      <c r="P66" s="16"/>
    </row>
    <row r="67" spans="1:16" x14ac:dyDescent="0.25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9"/>
    </row>
    <row r="69" spans="1:16" x14ac:dyDescent="0.25">
      <c r="A69" s="3" t="s">
        <v>5</v>
      </c>
      <c r="B69" s="23"/>
    </row>
    <row r="70" spans="1:16" x14ac:dyDescent="0.25">
      <c r="A70" s="10"/>
      <c r="B70" s="40" t="s">
        <v>133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1"/>
    </row>
    <row r="71" spans="1:16" x14ac:dyDescent="0.25">
      <c r="A71" s="13" t="s">
        <v>1</v>
      </c>
      <c r="B71" s="14" t="s">
        <v>134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6"/>
    </row>
    <row r="72" spans="1:16" x14ac:dyDescent="0.25">
      <c r="A72" s="13"/>
      <c r="B72" s="72" t="s">
        <v>90</v>
      </c>
      <c r="C72" s="72"/>
      <c r="D72" s="72"/>
      <c r="E72" s="73" t="s">
        <v>91</v>
      </c>
      <c r="F72" s="73"/>
      <c r="G72" s="73"/>
      <c r="H72" s="74" t="s">
        <v>92</v>
      </c>
      <c r="I72" s="74"/>
      <c r="J72" s="74"/>
      <c r="K72" s="75" t="s">
        <v>93</v>
      </c>
      <c r="L72" s="75"/>
      <c r="M72" s="75"/>
      <c r="N72" s="15"/>
      <c r="O72" s="15"/>
      <c r="P72" s="16"/>
    </row>
    <row r="73" spans="1:16" ht="21" x14ac:dyDescent="0.25">
      <c r="A73" s="56" t="s">
        <v>9</v>
      </c>
      <c r="B73" s="5" t="s">
        <v>11</v>
      </c>
      <c r="C73" s="5" t="s">
        <v>12</v>
      </c>
      <c r="D73" s="5" t="s">
        <v>13</v>
      </c>
      <c r="E73" s="5" t="s">
        <v>14</v>
      </c>
      <c r="F73" s="5" t="s">
        <v>15</v>
      </c>
      <c r="G73" s="5" t="s">
        <v>16</v>
      </c>
      <c r="H73" s="5" t="s">
        <v>17</v>
      </c>
      <c r="I73" s="5" t="s">
        <v>18</v>
      </c>
      <c r="J73" s="5" t="s">
        <v>19</v>
      </c>
      <c r="K73" s="5" t="s">
        <v>20</v>
      </c>
      <c r="L73" s="5" t="s">
        <v>21</v>
      </c>
      <c r="M73" s="5" t="s">
        <v>22</v>
      </c>
      <c r="N73" s="26"/>
      <c r="O73" s="7" t="s">
        <v>49</v>
      </c>
      <c r="P73" s="16"/>
    </row>
    <row r="74" spans="1:16" x14ac:dyDescent="0.25">
      <c r="A74" s="45" t="s">
        <v>77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32"/>
      <c r="O74" s="38">
        <f>SUM(B74:N74)</f>
        <v>0</v>
      </c>
      <c r="P74" s="44"/>
    </row>
    <row r="75" spans="1:16" x14ac:dyDescent="0.25">
      <c r="A75" s="45" t="s">
        <v>151</v>
      </c>
      <c r="B75" s="59">
        <v>0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62"/>
      <c r="O75" s="59">
        <f>SUM(B75:N75)</f>
        <v>0</v>
      </c>
      <c r="P75" s="44"/>
    </row>
    <row r="76" spans="1:16" x14ac:dyDescent="0.25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9"/>
    </row>
  </sheetData>
  <mergeCells count="31">
    <mergeCell ref="B45:D45"/>
    <mergeCell ref="E45:G45"/>
    <mergeCell ref="H45:J45"/>
    <mergeCell ref="K45:M45"/>
    <mergeCell ref="B72:D72"/>
    <mergeCell ref="E72:G72"/>
    <mergeCell ref="H72:J72"/>
    <mergeCell ref="K72:M72"/>
    <mergeCell ref="B54:D54"/>
    <mergeCell ref="E54:G54"/>
    <mergeCell ref="H54:J54"/>
    <mergeCell ref="K54:M54"/>
    <mergeCell ref="B63:D63"/>
    <mergeCell ref="E63:G63"/>
    <mergeCell ref="H63:J63"/>
    <mergeCell ref="K63:M63"/>
    <mergeCell ref="B36:D36"/>
    <mergeCell ref="E36:G36"/>
    <mergeCell ref="H36:J36"/>
    <mergeCell ref="K36:M36"/>
    <mergeCell ref="A1:P2"/>
    <mergeCell ref="A3:P3"/>
    <mergeCell ref="B18:D18"/>
    <mergeCell ref="E18:G18"/>
    <mergeCell ref="H18:J18"/>
    <mergeCell ref="K18:M18"/>
    <mergeCell ref="B27:D27"/>
    <mergeCell ref="E27:G27"/>
    <mergeCell ref="H27:J27"/>
    <mergeCell ref="K27:M27"/>
    <mergeCell ref="B15:P16"/>
  </mergeCells>
  <pageMargins left="0.25" right="0.17" top="0.35" bottom="0.56000000000000005" header="0.17" footer="0.17"/>
  <pageSetup scale="64" fitToHeight="0" orientation="landscape" r:id="rId1"/>
  <ignoredErrors>
    <ignoredError sqref="O20:O21 O38:O39 O56:O57" emptyCellReference="1"/>
    <ignoredError sqref="N74:P74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Q46"/>
  <sheetViews>
    <sheetView zoomScale="110" zoomScaleNormal="110" zoomScalePageLayoutView="125" workbookViewId="0">
      <selection sqref="A1:P2"/>
    </sheetView>
  </sheetViews>
  <sheetFormatPr baseColWidth="10" defaultColWidth="10.85546875" defaultRowHeight="15" x14ac:dyDescent="0.25"/>
  <cols>
    <col min="1" max="1" width="12.7109375" style="8" customWidth="1"/>
    <col min="2" max="13" width="14.7109375" style="8" customWidth="1"/>
    <col min="14" max="14" width="2.7109375" style="8" customWidth="1"/>
    <col min="15" max="15" width="15.7109375" style="8" customWidth="1"/>
    <col min="16" max="16" width="2.7109375" style="8" customWidth="1"/>
    <col min="17" max="18" width="10.85546875" style="8" customWidth="1"/>
    <col min="19" max="16384" width="10.85546875" style="8"/>
  </cols>
  <sheetData>
    <row r="1" spans="1:16" ht="14.1" customHeight="1" x14ac:dyDescent="0.25">
      <c r="A1" s="69" t="s">
        <v>113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4.1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24" customHeight="1" x14ac:dyDescent="0.25">
      <c r="A3" s="70" t="s">
        <v>70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x14ac:dyDescent="0.25">
      <c r="A4" s="1" t="s">
        <v>0</v>
      </c>
      <c r="B4" s="9"/>
    </row>
    <row r="5" spans="1:16" x14ac:dyDescent="0.25">
      <c r="A5" s="10"/>
      <c r="B5" s="11" t="s">
        <v>94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x14ac:dyDescent="0.25">
      <c r="A6" s="13" t="s">
        <v>1</v>
      </c>
      <c r="B6" s="14" t="s">
        <v>95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16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9" spans="1:16" x14ac:dyDescent="0.25">
      <c r="A9" s="2" t="s">
        <v>3</v>
      </c>
      <c r="B9" s="20"/>
    </row>
    <row r="10" spans="1:16" x14ac:dyDescent="0.25">
      <c r="A10" s="10"/>
      <c r="B10" s="21" t="s">
        <v>96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1:16" x14ac:dyDescent="0.25">
      <c r="A11" s="13" t="s">
        <v>1</v>
      </c>
      <c r="B11" s="14" t="s">
        <v>97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1:16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4" spans="1:16" x14ac:dyDescent="0.25">
      <c r="A14" s="3" t="s">
        <v>5</v>
      </c>
      <c r="B14" s="23"/>
    </row>
    <row r="15" spans="1:16" x14ac:dyDescent="0.25">
      <c r="A15" s="10"/>
      <c r="B15" s="40" t="s">
        <v>135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1:16" x14ac:dyDescent="0.25">
      <c r="A16" s="13" t="s">
        <v>1</v>
      </c>
      <c r="B16" s="14" t="s">
        <v>136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1:16" x14ac:dyDescent="0.25">
      <c r="A17" s="13"/>
      <c r="B17" s="72" t="s">
        <v>90</v>
      </c>
      <c r="C17" s="72"/>
      <c r="D17" s="72"/>
      <c r="E17" s="73" t="s">
        <v>91</v>
      </c>
      <c r="F17" s="73"/>
      <c r="G17" s="73"/>
      <c r="H17" s="74" t="s">
        <v>92</v>
      </c>
      <c r="I17" s="74"/>
      <c r="J17" s="74"/>
      <c r="K17" s="75" t="s">
        <v>93</v>
      </c>
      <c r="L17" s="75"/>
      <c r="M17" s="75"/>
      <c r="N17" s="15"/>
      <c r="O17" s="15"/>
      <c r="P17" s="16"/>
    </row>
    <row r="18" spans="1:16" ht="21" x14ac:dyDescent="0.25">
      <c r="A18" s="56" t="s">
        <v>9</v>
      </c>
      <c r="B18" s="5" t="s">
        <v>11</v>
      </c>
      <c r="C18" s="5" t="s">
        <v>12</v>
      </c>
      <c r="D18" s="5" t="s">
        <v>13</v>
      </c>
      <c r="E18" s="5" t="s">
        <v>14</v>
      </c>
      <c r="F18" s="5" t="s">
        <v>15</v>
      </c>
      <c r="G18" s="5" t="s">
        <v>16</v>
      </c>
      <c r="H18" s="5" t="s">
        <v>17</v>
      </c>
      <c r="I18" s="5" t="s">
        <v>18</v>
      </c>
      <c r="J18" s="5" t="s">
        <v>19</v>
      </c>
      <c r="K18" s="5" t="s">
        <v>20</v>
      </c>
      <c r="L18" s="5" t="s">
        <v>21</v>
      </c>
      <c r="M18" s="5" t="s">
        <v>22</v>
      </c>
      <c r="N18" s="26"/>
      <c r="O18" s="7" t="s">
        <v>49</v>
      </c>
      <c r="P18" s="16"/>
    </row>
    <row r="19" spans="1:16" x14ac:dyDescent="0.25">
      <c r="A19" s="45" t="s">
        <v>77</v>
      </c>
      <c r="B19" s="50">
        <v>0</v>
      </c>
      <c r="C19" s="50">
        <v>0.13</v>
      </c>
      <c r="D19" s="50">
        <v>0.13</v>
      </c>
      <c r="E19" s="50">
        <v>0.13</v>
      </c>
      <c r="F19" s="50">
        <v>0.14000000000000001</v>
      </c>
      <c r="G19" s="50">
        <v>0.13</v>
      </c>
      <c r="H19" s="50">
        <v>0.13</v>
      </c>
      <c r="I19" s="50">
        <v>0.13</v>
      </c>
      <c r="J19" s="50">
        <v>0.04</v>
      </c>
      <c r="K19" s="50">
        <v>0.02</v>
      </c>
      <c r="L19" s="50">
        <v>0.02</v>
      </c>
      <c r="M19" s="50">
        <v>0</v>
      </c>
      <c r="N19" s="32"/>
      <c r="O19" s="38">
        <f t="shared" ref="O19:O20" si="0">SUM(B19:N19)</f>
        <v>1</v>
      </c>
      <c r="P19" s="44"/>
    </row>
    <row r="20" spans="1:16" x14ac:dyDescent="0.25">
      <c r="A20" s="45" t="s">
        <v>151</v>
      </c>
      <c r="B20" s="60">
        <v>0</v>
      </c>
      <c r="C20" s="60">
        <v>0</v>
      </c>
      <c r="D20" s="60">
        <v>0.05</v>
      </c>
      <c r="E20" s="60">
        <v>7.0000000000000007E-2</v>
      </c>
      <c r="F20" s="60">
        <v>0.15</v>
      </c>
      <c r="G20" s="60">
        <v>0.11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2"/>
      <c r="O20" s="59">
        <f t="shared" si="0"/>
        <v>0.38</v>
      </c>
      <c r="P20" s="44"/>
    </row>
    <row r="21" spans="1:16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</row>
    <row r="23" spans="1:16" x14ac:dyDescent="0.25">
      <c r="A23" s="4" t="s">
        <v>8</v>
      </c>
      <c r="B23" s="29"/>
    </row>
    <row r="24" spans="1:16" x14ac:dyDescent="0.25">
      <c r="A24" s="10"/>
      <c r="B24" s="49" t="s">
        <v>89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</row>
    <row r="25" spans="1:16" x14ac:dyDescent="0.25">
      <c r="A25" s="13" t="s">
        <v>1</v>
      </c>
      <c r="B25" s="14" t="s">
        <v>137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6" x14ac:dyDescent="0.25">
      <c r="A26" s="13"/>
      <c r="B26" s="72" t="s">
        <v>90</v>
      </c>
      <c r="C26" s="72"/>
      <c r="D26" s="72"/>
      <c r="E26" s="73" t="s">
        <v>91</v>
      </c>
      <c r="F26" s="73"/>
      <c r="G26" s="73"/>
      <c r="H26" s="74" t="s">
        <v>92</v>
      </c>
      <c r="I26" s="74"/>
      <c r="J26" s="74"/>
      <c r="K26" s="75" t="s">
        <v>93</v>
      </c>
      <c r="L26" s="75"/>
      <c r="M26" s="75"/>
      <c r="N26" s="15"/>
      <c r="O26" s="15"/>
      <c r="P26" s="16"/>
    </row>
    <row r="27" spans="1:16" ht="21" x14ac:dyDescent="0.25">
      <c r="A27" s="56" t="s">
        <v>9</v>
      </c>
      <c r="B27" s="5" t="s">
        <v>11</v>
      </c>
      <c r="C27" s="5" t="s">
        <v>12</v>
      </c>
      <c r="D27" s="5" t="s">
        <v>13</v>
      </c>
      <c r="E27" s="5" t="s">
        <v>14</v>
      </c>
      <c r="F27" s="5" t="s">
        <v>15</v>
      </c>
      <c r="G27" s="5" t="s">
        <v>16</v>
      </c>
      <c r="H27" s="5" t="s">
        <v>17</v>
      </c>
      <c r="I27" s="5" t="s">
        <v>18</v>
      </c>
      <c r="J27" s="5" t="s">
        <v>19</v>
      </c>
      <c r="K27" s="5" t="s">
        <v>20</v>
      </c>
      <c r="L27" s="5" t="s">
        <v>21</v>
      </c>
      <c r="M27" s="5" t="s">
        <v>22</v>
      </c>
      <c r="N27" s="15"/>
      <c r="O27" s="7" t="s">
        <v>49</v>
      </c>
      <c r="P27" s="16"/>
    </row>
    <row r="28" spans="1:16" x14ac:dyDescent="0.25">
      <c r="A28" s="45" t="s">
        <v>77</v>
      </c>
      <c r="B28" s="48">
        <v>0</v>
      </c>
      <c r="C28" s="48">
        <v>1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32"/>
      <c r="O28" s="38">
        <f>SUM(B28:N28)</f>
        <v>1</v>
      </c>
      <c r="P28" s="16"/>
    </row>
    <row r="29" spans="1:16" x14ac:dyDescent="0.25">
      <c r="A29" s="45" t="s">
        <v>151</v>
      </c>
      <c r="B29" s="59">
        <v>0</v>
      </c>
      <c r="C29" s="59">
        <v>1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62"/>
      <c r="O29" s="59">
        <f>SUM(B29:N29)</f>
        <v>1</v>
      </c>
      <c r="P29" s="16"/>
    </row>
    <row r="30" spans="1:16" x14ac:dyDescent="0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</row>
    <row r="32" spans="1:16" x14ac:dyDescent="0.25">
      <c r="A32" s="3" t="s">
        <v>5</v>
      </c>
      <c r="B32" s="23"/>
    </row>
    <row r="33" spans="1:17" x14ac:dyDescent="0.25">
      <c r="A33" s="10"/>
      <c r="B33" s="40" t="s">
        <v>83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7" x14ac:dyDescent="0.25">
      <c r="A34" s="13" t="s">
        <v>1</v>
      </c>
      <c r="B34" s="14" t="s">
        <v>81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  <row r="35" spans="1:17" x14ac:dyDescent="0.25">
      <c r="A35" s="13"/>
      <c r="B35" s="72" t="s">
        <v>90</v>
      </c>
      <c r="C35" s="72"/>
      <c r="D35" s="72"/>
      <c r="E35" s="73" t="s">
        <v>91</v>
      </c>
      <c r="F35" s="73"/>
      <c r="G35" s="73"/>
      <c r="H35" s="74" t="s">
        <v>92</v>
      </c>
      <c r="I35" s="74"/>
      <c r="J35" s="74"/>
      <c r="K35" s="75" t="s">
        <v>93</v>
      </c>
      <c r="L35" s="75"/>
      <c r="M35" s="75"/>
      <c r="N35" s="15"/>
      <c r="O35" s="15"/>
      <c r="P35" s="16"/>
    </row>
    <row r="36" spans="1:17" ht="21" x14ac:dyDescent="0.25">
      <c r="A36" s="56" t="s">
        <v>9</v>
      </c>
      <c r="B36" s="5" t="s">
        <v>11</v>
      </c>
      <c r="C36" s="5" t="s">
        <v>12</v>
      </c>
      <c r="D36" s="5" t="s">
        <v>13</v>
      </c>
      <c r="E36" s="5" t="s">
        <v>14</v>
      </c>
      <c r="F36" s="5" t="s">
        <v>15</v>
      </c>
      <c r="G36" s="5" t="s">
        <v>16</v>
      </c>
      <c r="H36" s="5" t="s">
        <v>17</v>
      </c>
      <c r="I36" s="5" t="s">
        <v>18</v>
      </c>
      <c r="J36" s="5" t="s">
        <v>19</v>
      </c>
      <c r="K36" s="5" t="s">
        <v>20</v>
      </c>
      <c r="L36" s="5" t="s">
        <v>21</v>
      </c>
      <c r="M36" s="5" t="s">
        <v>22</v>
      </c>
      <c r="N36" s="15"/>
      <c r="O36" s="7" t="s">
        <v>49</v>
      </c>
      <c r="P36" s="16"/>
    </row>
    <row r="37" spans="1:17" x14ac:dyDescent="0.25">
      <c r="A37" s="45" t="s">
        <v>77</v>
      </c>
      <c r="B37" s="50">
        <v>0</v>
      </c>
      <c r="C37" s="50">
        <v>0.13</v>
      </c>
      <c r="D37" s="50">
        <v>0.13</v>
      </c>
      <c r="E37" s="50">
        <v>0.13</v>
      </c>
      <c r="F37" s="50">
        <v>0.14000000000000001</v>
      </c>
      <c r="G37" s="50">
        <v>0.13</v>
      </c>
      <c r="H37" s="50">
        <v>0.13</v>
      </c>
      <c r="I37" s="50">
        <v>0.13</v>
      </c>
      <c r="J37" s="50">
        <v>0.04</v>
      </c>
      <c r="K37" s="50">
        <v>0.02</v>
      </c>
      <c r="L37" s="50">
        <v>0.02</v>
      </c>
      <c r="M37" s="50">
        <v>0</v>
      </c>
      <c r="N37" s="32"/>
      <c r="O37" s="38">
        <f>SUM(B37:N37)</f>
        <v>1</v>
      </c>
      <c r="P37" s="16"/>
    </row>
    <row r="38" spans="1:17" x14ac:dyDescent="0.25">
      <c r="A38" s="45" t="s">
        <v>151</v>
      </c>
      <c r="B38" s="60">
        <v>0</v>
      </c>
      <c r="C38" s="60">
        <v>0.13</v>
      </c>
      <c r="D38" s="60">
        <v>0.13</v>
      </c>
      <c r="E38" s="60">
        <v>0.13</v>
      </c>
      <c r="F38" s="60">
        <v>0.14000000000000001</v>
      </c>
      <c r="G38" s="60">
        <v>0.13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2"/>
      <c r="O38" s="59">
        <f>SUM(B38:N38)</f>
        <v>0.66</v>
      </c>
      <c r="P38" s="16"/>
    </row>
    <row r="39" spans="1:17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</row>
    <row r="46" spans="1:17" x14ac:dyDescent="0.25">
      <c r="Q46" s="46">
        <v>1</v>
      </c>
    </row>
  </sheetData>
  <mergeCells count="14">
    <mergeCell ref="A1:P2"/>
    <mergeCell ref="A3:P3"/>
    <mergeCell ref="B17:D17"/>
    <mergeCell ref="E17:G17"/>
    <mergeCell ref="H17:J17"/>
    <mergeCell ref="K17:M17"/>
    <mergeCell ref="B35:D35"/>
    <mergeCell ref="E35:G35"/>
    <mergeCell ref="H35:J35"/>
    <mergeCell ref="K35:M35"/>
    <mergeCell ref="B26:D26"/>
    <mergeCell ref="E26:G26"/>
    <mergeCell ref="H26:J26"/>
    <mergeCell ref="K26:M26"/>
  </mergeCells>
  <pageMargins left="0.22" right="0.17" top="0.22" bottom="0.22" header="0.2" footer="0.2"/>
  <pageSetup scale="64" fitToHeight="0" orientation="landscape" r:id="rId1"/>
  <ignoredErrors>
    <ignoredError sqref="O19:O20 O37:O38" emptyCellReferenc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0"/>
  <sheetViews>
    <sheetView zoomScale="110" zoomScaleNormal="110" zoomScalePageLayoutView="125" workbookViewId="0">
      <selection sqref="A1:P2"/>
    </sheetView>
  </sheetViews>
  <sheetFormatPr baseColWidth="10" defaultColWidth="10.85546875" defaultRowHeight="15" x14ac:dyDescent="0.25"/>
  <cols>
    <col min="1" max="1" width="12.7109375" style="8" customWidth="1"/>
    <col min="2" max="13" width="14.7109375" style="8" customWidth="1"/>
    <col min="14" max="14" width="2.7109375" style="8" customWidth="1"/>
    <col min="15" max="15" width="15.7109375" style="8" customWidth="1"/>
    <col min="16" max="16" width="2.7109375" style="8" customWidth="1"/>
    <col min="17" max="18" width="10.85546875" style="8" customWidth="1"/>
    <col min="19" max="16384" width="10.85546875" style="8"/>
  </cols>
  <sheetData>
    <row r="1" spans="1:16" ht="14.1" customHeight="1" x14ac:dyDescent="0.25">
      <c r="A1" s="69" t="s">
        <v>113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4.1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24" customHeight="1" x14ac:dyDescent="0.25">
      <c r="A3" s="70" t="s">
        <v>69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x14ac:dyDescent="0.25">
      <c r="A4" s="1" t="s">
        <v>0</v>
      </c>
      <c r="B4" s="9"/>
    </row>
    <row r="5" spans="1:16" x14ac:dyDescent="0.25">
      <c r="A5" s="10"/>
      <c r="B5" s="11" t="s">
        <v>94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x14ac:dyDescent="0.25">
      <c r="A6" s="13" t="s">
        <v>1</v>
      </c>
      <c r="B6" s="14" t="s">
        <v>95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16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9" spans="1:16" x14ac:dyDescent="0.25">
      <c r="A9" s="2" t="s">
        <v>3</v>
      </c>
      <c r="B9" s="20"/>
    </row>
    <row r="10" spans="1:16" x14ac:dyDescent="0.25">
      <c r="A10" s="10"/>
      <c r="B10" s="21" t="s">
        <v>96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1:16" x14ac:dyDescent="0.25">
      <c r="A11" s="13" t="s">
        <v>1</v>
      </c>
      <c r="B11" s="14" t="s">
        <v>97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1:16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4" spans="1:16" x14ac:dyDescent="0.25">
      <c r="A14" s="3" t="s">
        <v>5</v>
      </c>
      <c r="B14" s="23"/>
    </row>
    <row r="15" spans="1:16" x14ac:dyDescent="0.25">
      <c r="A15" s="10"/>
      <c r="B15" s="78" t="s">
        <v>138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</row>
    <row r="16" spans="1:16" x14ac:dyDescent="0.25">
      <c r="A16" s="13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</row>
    <row r="17" spans="1:16" x14ac:dyDescent="0.25">
      <c r="A17" s="13" t="s">
        <v>1</v>
      </c>
      <c r="B17" s="14" t="s">
        <v>139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</row>
    <row r="18" spans="1:16" x14ac:dyDescent="0.25">
      <c r="A18" s="13"/>
      <c r="B18" s="72" t="s">
        <v>90</v>
      </c>
      <c r="C18" s="72"/>
      <c r="D18" s="72"/>
      <c r="E18" s="73" t="s">
        <v>91</v>
      </c>
      <c r="F18" s="73"/>
      <c r="G18" s="73"/>
      <c r="H18" s="74" t="s">
        <v>92</v>
      </c>
      <c r="I18" s="74"/>
      <c r="J18" s="74"/>
      <c r="K18" s="75" t="s">
        <v>93</v>
      </c>
      <c r="L18" s="75"/>
      <c r="M18" s="75"/>
      <c r="N18" s="15"/>
      <c r="O18" s="15"/>
      <c r="P18" s="16"/>
    </row>
    <row r="19" spans="1:16" ht="21" x14ac:dyDescent="0.25">
      <c r="A19" s="56" t="s">
        <v>9</v>
      </c>
      <c r="B19" s="5" t="s">
        <v>11</v>
      </c>
      <c r="C19" s="5" t="s">
        <v>12</v>
      </c>
      <c r="D19" s="5" t="s">
        <v>13</v>
      </c>
      <c r="E19" s="5" t="s">
        <v>14</v>
      </c>
      <c r="F19" s="5" t="s">
        <v>15</v>
      </c>
      <c r="G19" s="5" t="s">
        <v>16</v>
      </c>
      <c r="H19" s="5" t="s">
        <v>17</v>
      </c>
      <c r="I19" s="5" t="s">
        <v>18</v>
      </c>
      <c r="J19" s="5" t="s">
        <v>19</v>
      </c>
      <c r="K19" s="5" t="s">
        <v>20</v>
      </c>
      <c r="L19" s="5" t="s">
        <v>21</v>
      </c>
      <c r="M19" s="5" t="s">
        <v>22</v>
      </c>
      <c r="N19" s="26"/>
      <c r="O19" s="7" t="s">
        <v>49</v>
      </c>
      <c r="P19" s="16"/>
    </row>
    <row r="20" spans="1:16" x14ac:dyDescent="0.25">
      <c r="A20" s="45" t="s">
        <v>77</v>
      </c>
      <c r="B20" s="50">
        <v>0</v>
      </c>
      <c r="C20" s="50">
        <v>0.12941176470588237</v>
      </c>
      <c r="D20" s="50">
        <v>0.14117647058823529</v>
      </c>
      <c r="E20" s="50">
        <v>0.14117647058823529</v>
      </c>
      <c r="F20" s="50">
        <v>0.12941176470588237</v>
      </c>
      <c r="G20" s="50">
        <v>0.12941176470588237</v>
      </c>
      <c r="H20" s="50">
        <v>0.12941176470588237</v>
      </c>
      <c r="I20" s="50">
        <v>0.12941176470588237</v>
      </c>
      <c r="J20" s="50">
        <v>2.3529411764705882E-2</v>
      </c>
      <c r="K20" s="50">
        <v>2.3529411764705882E-2</v>
      </c>
      <c r="L20" s="50">
        <v>2.3529411764705882E-2</v>
      </c>
      <c r="M20" s="50">
        <v>0</v>
      </c>
      <c r="N20" s="32"/>
      <c r="O20" s="38">
        <f t="shared" ref="O20:O21" si="0">SUM(B20:N20)</f>
        <v>1</v>
      </c>
      <c r="P20" s="44"/>
    </row>
    <row r="21" spans="1:16" x14ac:dyDescent="0.25">
      <c r="A21" s="45" t="s">
        <v>151</v>
      </c>
      <c r="B21" s="60">
        <v>0</v>
      </c>
      <c r="C21" s="60">
        <v>9.4117647058823528E-2</v>
      </c>
      <c r="D21" s="60">
        <v>9.4117647058823528E-2</v>
      </c>
      <c r="E21" s="60">
        <v>9.4117647058823528E-2</v>
      </c>
      <c r="F21" s="60">
        <v>7.0588235294117646E-2</v>
      </c>
      <c r="G21" s="60">
        <v>9.4117647058823528E-2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2"/>
      <c r="O21" s="59">
        <f t="shared" si="0"/>
        <v>0.44705882352941173</v>
      </c>
      <c r="P21" s="44"/>
    </row>
    <row r="22" spans="1:16" x14ac:dyDescent="0.2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</row>
    <row r="23" spans="1:16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x14ac:dyDescent="0.25">
      <c r="A24" s="4" t="s">
        <v>8</v>
      </c>
      <c r="B24" s="29"/>
    </row>
    <row r="25" spans="1:16" x14ac:dyDescent="0.25">
      <c r="A25" s="10"/>
      <c r="B25" s="49" t="s">
        <v>140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</row>
    <row r="26" spans="1:16" x14ac:dyDescent="0.25">
      <c r="A26" s="13" t="s">
        <v>1</v>
      </c>
      <c r="B26" s="14" t="s">
        <v>141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</row>
    <row r="27" spans="1:16" x14ac:dyDescent="0.25">
      <c r="A27" s="13"/>
      <c r="B27" s="72" t="s">
        <v>90</v>
      </c>
      <c r="C27" s="72"/>
      <c r="D27" s="72"/>
      <c r="E27" s="73" t="s">
        <v>91</v>
      </c>
      <c r="F27" s="73"/>
      <c r="G27" s="73"/>
      <c r="H27" s="74" t="s">
        <v>92</v>
      </c>
      <c r="I27" s="74"/>
      <c r="J27" s="74"/>
      <c r="K27" s="75" t="s">
        <v>93</v>
      </c>
      <c r="L27" s="75"/>
      <c r="M27" s="75"/>
      <c r="N27" s="15"/>
      <c r="O27" s="15"/>
      <c r="P27" s="16"/>
    </row>
    <row r="28" spans="1:16" ht="21" x14ac:dyDescent="0.25">
      <c r="A28" s="56" t="s">
        <v>9</v>
      </c>
      <c r="B28" s="5" t="s">
        <v>11</v>
      </c>
      <c r="C28" s="5" t="s">
        <v>12</v>
      </c>
      <c r="D28" s="5" t="s">
        <v>13</v>
      </c>
      <c r="E28" s="5" t="s">
        <v>14</v>
      </c>
      <c r="F28" s="5" t="s">
        <v>15</v>
      </c>
      <c r="G28" s="5" t="s">
        <v>16</v>
      </c>
      <c r="H28" s="5" t="s">
        <v>17</v>
      </c>
      <c r="I28" s="5" t="s">
        <v>18</v>
      </c>
      <c r="J28" s="5" t="s">
        <v>19</v>
      </c>
      <c r="K28" s="5" t="s">
        <v>20</v>
      </c>
      <c r="L28" s="5" t="s">
        <v>21</v>
      </c>
      <c r="M28" s="5" t="s">
        <v>22</v>
      </c>
      <c r="N28" s="15"/>
      <c r="O28" s="7" t="s">
        <v>49</v>
      </c>
      <c r="P28" s="16"/>
    </row>
    <row r="29" spans="1:16" x14ac:dyDescent="0.25">
      <c r="A29" s="45" t="s">
        <v>77</v>
      </c>
      <c r="B29" s="48">
        <v>0</v>
      </c>
      <c r="C29" s="48">
        <v>1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32"/>
      <c r="O29" s="38">
        <f>SUM(B29:N29)</f>
        <v>1</v>
      </c>
      <c r="P29" s="16"/>
    </row>
    <row r="30" spans="1:16" x14ac:dyDescent="0.25">
      <c r="A30" s="45" t="s">
        <v>151</v>
      </c>
      <c r="B30" s="59">
        <v>0</v>
      </c>
      <c r="C30" s="59">
        <v>1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62"/>
      <c r="O30" s="59">
        <f>SUM(B30:N30)</f>
        <v>1</v>
      </c>
      <c r="P30" s="16"/>
    </row>
    <row r="31" spans="1:16" x14ac:dyDescent="0.2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</row>
    <row r="32" spans="1:16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5">
      <c r="A33" s="3" t="s">
        <v>5</v>
      </c>
      <c r="B33" s="23"/>
    </row>
    <row r="34" spans="1:16" x14ac:dyDescent="0.25">
      <c r="A34" s="10"/>
      <c r="B34" s="40" t="s">
        <v>84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1:16" x14ac:dyDescent="0.25">
      <c r="A35" s="13" t="s">
        <v>1</v>
      </c>
      <c r="B35" s="14" t="s">
        <v>81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</row>
    <row r="36" spans="1:16" x14ac:dyDescent="0.25">
      <c r="A36" s="13"/>
      <c r="B36" s="72" t="s">
        <v>90</v>
      </c>
      <c r="C36" s="72"/>
      <c r="D36" s="72"/>
      <c r="E36" s="73" t="s">
        <v>91</v>
      </c>
      <c r="F36" s="73"/>
      <c r="G36" s="73"/>
      <c r="H36" s="74" t="s">
        <v>92</v>
      </c>
      <c r="I36" s="74"/>
      <c r="J36" s="74"/>
      <c r="K36" s="75" t="s">
        <v>93</v>
      </c>
      <c r="L36" s="75"/>
      <c r="M36" s="75"/>
      <c r="N36" s="15"/>
      <c r="O36" s="15"/>
      <c r="P36" s="16"/>
    </row>
    <row r="37" spans="1:16" ht="21" x14ac:dyDescent="0.25">
      <c r="A37" s="56" t="s">
        <v>9</v>
      </c>
      <c r="B37" s="5" t="s">
        <v>11</v>
      </c>
      <c r="C37" s="5" t="s">
        <v>12</v>
      </c>
      <c r="D37" s="5" t="s">
        <v>13</v>
      </c>
      <c r="E37" s="5" t="s">
        <v>14</v>
      </c>
      <c r="F37" s="5" t="s">
        <v>15</v>
      </c>
      <c r="G37" s="5" t="s">
        <v>16</v>
      </c>
      <c r="H37" s="5" t="s">
        <v>17</v>
      </c>
      <c r="I37" s="5" t="s">
        <v>18</v>
      </c>
      <c r="J37" s="5" t="s">
        <v>19</v>
      </c>
      <c r="K37" s="5" t="s">
        <v>20</v>
      </c>
      <c r="L37" s="5" t="s">
        <v>21</v>
      </c>
      <c r="M37" s="5" t="s">
        <v>22</v>
      </c>
      <c r="N37" s="15"/>
      <c r="O37" s="7" t="s">
        <v>49</v>
      </c>
      <c r="P37" s="16"/>
    </row>
    <row r="38" spans="1:16" x14ac:dyDescent="0.25">
      <c r="A38" s="45" t="s">
        <v>77</v>
      </c>
      <c r="B38" s="50">
        <v>0</v>
      </c>
      <c r="C38" s="50">
        <v>0.12941176470588237</v>
      </c>
      <c r="D38" s="50">
        <v>0.14117647058823529</v>
      </c>
      <c r="E38" s="50">
        <v>0.14117647058823529</v>
      </c>
      <c r="F38" s="50">
        <v>0.12941176470588237</v>
      </c>
      <c r="G38" s="50">
        <v>0.12941176470588237</v>
      </c>
      <c r="H38" s="50">
        <v>0.12941176470588237</v>
      </c>
      <c r="I38" s="50">
        <v>0.12941176470588237</v>
      </c>
      <c r="J38" s="50">
        <v>2.3529411764705882E-2</v>
      </c>
      <c r="K38" s="50">
        <v>2.3529411764705882E-2</v>
      </c>
      <c r="L38" s="50">
        <v>2.3529411764705882E-2</v>
      </c>
      <c r="M38" s="50">
        <v>0</v>
      </c>
      <c r="N38" s="32"/>
      <c r="O38" s="38">
        <f>SUM(B38:N38)</f>
        <v>1</v>
      </c>
      <c r="P38" s="16"/>
    </row>
    <row r="39" spans="1:16" x14ac:dyDescent="0.25">
      <c r="A39" s="45" t="s">
        <v>151</v>
      </c>
      <c r="B39" s="60">
        <v>0</v>
      </c>
      <c r="C39" s="60">
        <v>0.12941176470588237</v>
      </c>
      <c r="D39" s="60">
        <v>0.14117647058823529</v>
      </c>
      <c r="E39" s="60">
        <v>0.14117647058823529</v>
      </c>
      <c r="F39" s="60">
        <v>0.12941176470588237</v>
      </c>
      <c r="G39" s="60">
        <v>0.12941176470588237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2"/>
      <c r="O39" s="59">
        <f>SUM(B39:N39)</f>
        <v>0.67058823529411771</v>
      </c>
      <c r="P39" s="16"/>
    </row>
    <row r="40" spans="1:16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</sheetData>
  <mergeCells count="15">
    <mergeCell ref="A1:P2"/>
    <mergeCell ref="A3:P3"/>
    <mergeCell ref="B18:D18"/>
    <mergeCell ref="E18:G18"/>
    <mergeCell ref="H18:J18"/>
    <mergeCell ref="K18:M18"/>
    <mergeCell ref="B15:P16"/>
    <mergeCell ref="B36:D36"/>
    <mergeCell ref="E36:G36"/>
    <mergeCell ref="H36:J36"/>
    <mergeCell ref="K36:M36"/>
    <mergeCell ref="B27:D27"/>
    <mergeCell ref="E27:G27"/>
    <mergeCell ref="H27:J27"/>
    <mergeCell ref="K27:M27"/>
  </mergeCells>
  <pageMargins left="0.22" right="0.17" top="0.22" bottom="0.22" header="0.2" footer="0.2"/>
  <pageSetup scale="64" fitToHeight="0" orientation="landscape" r:id="rId1"/>
  <ignoredErrors>
    <ignoredError sqref="O20:O21 O38:O39" emptyCellReferenc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FF"/>
    <pageSetUpPr fitToPage="1"/>
  </sheetPr>
  <dimension ref="A1:P39"/>
  <sheetViews>
    <sheetView zoomScale="110" zoomScaleNormal="110" zoomScalePageLayoutView="125" workbookViewId="0">
      <selection sqref="A1:P2"/>
    </sheetView>
  </sheetViews>
  <sheetFormatPr baseColWidth="10" defaultColWidth="10.85546875" defaultRowHeight="15" x14ac:dyDescent="0.25"/>
  <cols>
    <col min="1" max="1" width="12.7109375" style="8" customWidth="1"/>
    <col min="2" max="13" width="14.7109375" style="8" customWidth="1"/>
    <col min="14" max="14" width="2.7109375" style="8" customWidth="1"/>
    <col min="15" max="15" width="15.7109375" style="8" customWidth="1"/>
    <col min="16" max="16" width="2.7109375" style="8" customWidth="1"/>
    <col min="17" max="18" width="10.85546875" style="8" customWidth="1"/>
    <col min="19" max="16384" width="10.85546875" style="8"/>
  </cols>
  <sheetData>
    <row r="1" spans="1:16" ht="14.1" customHeight="1" x14ac:dyDescent="0.25">
      <c r="A1" s="69" t="s">
        <v>113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4.1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24" customHeight="1" x14ac:dyDescent="0.25">
      <c r="A3" s="70" t="s">
        <v>68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x14ac:dyDescent="0.25">
      <c r="A4" s="1" t="s">
        <v>0</v>
      </c>
      <c r="B4" s="9"/>
    </row>
    <row r="5" spans="1:16" x14ac:dyDescent="0.25">
      <c r="A5" s="10"/>
      <c r="B5" s="11" t="s">
        <v>94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x14ac:dyDescent="0.25">
      <c r="A6" s="13" t="s">
        <v>1</v>
      </c>
      <c r="B6" s="14" t="s">
        <v>95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16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9" spans="1:16" x14ac:dyDescent="0.25">
      <c r="A9" s="2" t="s">
        <v>3</v>
      </c>
      <c r="B9" s="20"/>
    </row>
    <row r="10" spans="1:16" ht="14.1" customHeight="1" x14ac:dyDescent="0.25">
      <c r="A10" s="10"/>
      <c r="B10" s="21" t="s">
        <v>96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1:16" ht="14.1" customHeight="1" x14ac:dyDescent="0.25">
      <c r="A11" s="13" t="s">
        <v>1</v>
      </c>
      <c r="B11" s="14" t="s">
        <v>97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1:16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4" spans="1:16" x14ac:dyDescent="0.25">
      <c r="A14" s="3" t="s">
        <v>5</v>
      </c>
      <c r="B14" s="23"/>
    </row>
    <row r="15" spans="1:16" x14ac:dyDescent="0.25">
      <c r="A15" s="10"/>
      <c r="B15" s="40" t="s">
        <v>142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1:16" x14ac:dyDescent="0.25">
      <c r="A16" s="13" t="s">
        <v>1</v>
      </c>
      <c r="B16" s="14" t="s">
        <v>143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1:16" x14ac:dyDescent="0.25">
      <c r="A17" s="13"/>
      <c r="B17" s="72" t="s">
        <v>90</v>
      </c>
      <c r="C17" s="72"/>
      <c r="D17" s="72"/>
      <c r="E17" s="73" t="s">
        <v>91</v>
      </c>
      <c r="F17" s="73"/>
      <c r="G17" s="73"/>
      <c r="H17" s="74" t="s">
        <v>92</v>
      </c>
      <c r="I17" s="74"/>
      <c r="J17" s="74"/>
      <c r="K17" s="75" t="s">
        <v>93</v>
      </c>
      <c r="L17" s="75"/>
      <c r="M17" s="75"/>
      <c r="N17" s="15"/>
      <c r="O17" s="15"/>
      <c r="P17" s="16"/>
    </row>
    <row r="18" spans="1:16" ht="21" x14ac:dyDescent="0.25">
      <c r="A18" s="56" t="s">
        <v>9</v>
      </c>
      <c r="B18" s="5" t="s">
        <v>11</v>
      </c>
      <c r="C18" s="5" t="s">
        <v>12</v>
      </c>
      <c r="D18" s="5" t="s">
        <v>13</v>
      </c>
      <c r="E18" s="5" t="s">
        <v>14</v>
      </c>
      <c r="F18" s="5" t="s">
        <v>15</v>
      </c>
      <c r="G18" s="5" t="s">
        <v>16</v>
      </c>
      <c r="H18" s="5" t="s">
        <v>17</v>
      </c>
      <c r="I18" s="5" t="s">
        <v>18</v>
      </c>
      <c r="J18" s="5" t="s">
        <v>19</v>
      </c>
      <c r="K18" s="5" t="s">
        <v>20</v>
      </c>
      <c r="L18" s="5" t="s">
        <v>21</v>
      </c>
      <c r="M18" s="5" t="s">
        <v>22</v>
      </c>
      <c r="N18" s="26"/>
      <c r="O18" s="7" t="s">
        <v>49</v>
      </c>
      <c r="P18" s="16"/>
    </row>
    <row r="19" spans="1:16" x14ac:dyDescent="0.25">
      <c r="A19" s="45" t="s">
        <v>77</v>
      </c>
      <c r="B19" s="50">
        <v>0</v>
      </c>
      <c r="C19" s="50">
        <v>4.3478260869565216E-2</v>
      </c>
      <c r="D19" s="50">
        <v>0.13043478260869565</v>
      </c>
      <c r="E19" s="50">
        <v>8.6956521739130432E-2</v>
      </c>
      <c r="F19" s="50">
        <v>8.6956521739130432E-2</v>
      </c>
      <c r="G19" s="50">
        <v>8.6956521739130432E-2</v>
      </c>
      <c r="H19" s="50">
        <v>8.6956521739130432E-2</v>
      </c>
      <c r="I19" s="50">
        <v>0.13043478260869565</v>
      </c>
      <c r="J19" s="50">
        <v>0.13043478260869565</v>
      </c>
      <c r="K19" s="50">
        <v>0.13043478260869565</v>
      </c>
      <c r="L19" s="50">
        <v>8.6956521739130432E-2</v>
      </c>
      <c r="M19" s="50">
        <v>0</v>
      </c>
      <c r="N19" s="32"/>
      <c r="O19" s="38">
        <f t="shared" ref="O19:O20" si="0">SUM(B19:N19)</f>
        <v>1</v>
      </c>
      <c r="P19" s="44"/>
    </row>
    <row r="20" spans="1:16" x14ac:dyDescent="0.25">
      <c r="A20" s="45" t="s">
        <v>151</v>
      </c>
      <c r="B20" s="60">
        <v>0</v>
      </c>
      <c r="C20" s="60">
        <v>1.6304347826086956E-2</v>
      </c>
      <c r="D20" s="60">
        <v>0.125</v>
      </c>
      <c r="E20" s="60">
        <v>0.10326086956521739</v>
      </c>
      <c r="F20" s="60">
        <v>7.6086956521739135E-2</v>
      </c>
      <c r="G20" s="60">
        <v>5.9782608695652176E-2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32"/>
      <c r="O20" s="59">
        <f t="shared" si="0"/>
        <v>0.38043478260869562</v>
      </c>
      <c r="P20" s="44"/>
    </row>
    <row r="21" spans="1:16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</row>
    <row r="23" spans="1:16" x14ac:dyDescent="0.25">
      <c r="A23" s="4" t="s">
        <v>8</v>
      </c>
      <c r="B23" s="29"/>
    </row>
    <row r="24" spans="1:16" x14ac:dyDescent="0.25">
      <c r="A24" s="10"/>
      <c r="B24" s="49" t="s">
        <v>144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</row>
    <row r="25" spans="1:16" x14ac:dyDescent="0.25">
      <c r="A25" s="13" t="s">
        <v>1</v>
      </c>
      <c r="B25" s="14" t="s">
        <v>130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6" x14ac:dyDescent="0.25">
      <c r="A26" s="13"/>
      <c r="B26" s="72" t="s">
        <v>90</v>
      </c>
      <c r="C26" s="72"/>
      <c r="D26" s="72"/>
      <c r="E26" s="73" t="s">
        <v>91</v>
      </c>
      <c r="F26" s="73"/>
      <c r="G26" s="73"/>
      <c r="H26" s="74" t="s">
        <v>92</v>
      </c>
      <c r="I26" s="74"/>
      <c r="J26" s="74"/>
      <c r="K26" s="75" t="s">
        <v>93</v>
      </c>
      <c r="L26" s="75"/>
      <c r="M26" s="75"/>
      <c r="N26" s="15"/>
      <c r="O26" s="15"/>
      <c r="P26" s="16"/>
    </row>
    <row r="27" spans="1:16" ht="21" x14ac:dyDescent="0.25">
      <c r="A27" s="56" t="s">
        <v>9</v>
      </c>
      <c r="B27" s="5" t="s">
        <v>11</v>
      </c>
      <c r="C27" s="5" t="s">
        <v>12</v>
      </c>
      <c r="D27" s="5" t="s">
        <v>13</v>
      </c>
      <c r="E27" s="5" t="s">
        <v>14</v>
      </c>
      <c r="F27" s="5" t="s">
        <v>15</v>
      </c>
      <c r="G27" s="5" t="s">
        <v>16</v>
      </c>
      <c r="H27" s="5" t="s">
        <v>17</v>
      </c>
      <c r="I27" s="5" t="s">
        <v>18</v>
      </c>
      <c r="J27" s="5" t="s">
        <v>19</v>
      </c>
      <c r="K27" s="5" t="s">
        <v>20</v>
      </c>
      <c r="L27" s="5" t="s">
        <v>21</v>
      </c>
      <c r="M27" s="5" t="s">
        <v>22</v>
      </c>
      <c r="N27" s="15"/>
      <c r="O27" s="7" t="s">
        <v>49</v>
      </c>
      <c r="P27" s="16"/>
    </row>
    <row r="28" spans="1:16" x14ac:dyDescent="0.25">
      <c r="A28" s="45" t="s">
        <v>77</v>
      </c>
      <c r="B28" s="48">
        <v>0</v>
      </c>
      <c r="C28" s="48">
        <v>1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32"/>
      <c r="O28" s="38">
        <f>SUM(B28:N28)</f>
        <v>1</v>
      </c>
      <c r="P28" s="16"/>
    </row>
    <row r="29" spans="1:16" x14ac:dyDescent="0.25">
      <c r="A29" s="45" t="s">
        <v>151</v>
      </c>
      <c r="B29" s="59">
        <v>0</v>
      </c>
      <c r="C29" s="59">
        <v>1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62"/>
      <c r="O29" s="59">
        <f>SUM(B29:N29)</f>
        <v>1</v>
      </c>
      <c r="P29" s="16"/>
    </row>
    <row r="30" spans="1:16" x14ac:dyDescent="0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</row>
    <row r="32" spans="1:16" x14ac:dyDescent="0.25">
      <c r="A32" s="3" t="s">
        <v>5</v>
      </c>
      <c r="B32" s="23"/>
    </row>
    <row r="33" spans="1:16" x14ac:dyDescent="0.25">
      <c r="A33" s="10"/>
      <c r="B33" s="40" t="s">
        <v>82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6" x14ac:dyDescent="0.25">
      <c r="A34" s="13" t="s">
        <v>1</v>
      </c>
      <c r="B34" s="14" t="s">
        <v>81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  <row r="35" spans="1:16" x14ac:dyDescent="0.25">
      <c r="A35" s="13"/>
      <c r="B35" s="72" t="s">
        <v>90</v>
      </c>
      <c r="C35" s="72"/>
      <c r="D35" s="72"/>
      <c r="E35" s="73" t="s">
        <v>91</v>
      </c>
      <c r="F35" s="73"/>
      <c r="G35" s="73"/>
      <c r="H35" s="74" t="s">
        <v>92</v>
      </c>
      <c r="I35" s="74"/>
      <c r="J35" s="74"/>
      <c r="K35" s="75" t="s">
        <v>93</v>
      </c>
      <c r="L35" s="75"/>
      <c r="M35" s="75"/>
      <c r="N35" s="15"/>
      <c r="O35" s="15"/>
      <c r="P35" s="16"/>
    </row>
    <row r="36" spans="1:16" ht="21" x14ac:dyDescent="0.25">
      <c r="A36" s="56" t="s">
        <v>9</v>
      </c>
      <c r="B36" s="5" t="s">
        <v>11</v>
      </c>
      <c r="C36" s="5" t="s">
        <v>12</v>
      </c>
      <c r="D36" s="5" t="s">
        <v>13</v>
      </c>
      <c r="E36" s="5" t="s">
        <v>14</v>
      </c>
      <c r="F36" s="5" t="s">
        <v>15</v>
      </c>
      <c r="G36" s="5" t="s">
        <v>16</v>
      </c>
      <c r="H36" s="5" t="s">
        <v>17</v>
      </c>
      <c r="I36" s="5" t="s">
        <v>18</v>
      </c>
      <c r="J36" s="5" t="s">
        <v>19</v>
      </c>
      <c r="K36" s="5" t="s">
        <v>20</v>
      </c>
      <c r="L36" s="5" t="s">
        <v>21</v>
      </c>
      <c r="M36" s="5" t="s">
        <v>22</v>
      </c>
      <c r="N36" s="15"/>
      <c r="O36" s="7" t="s">
        <v>49</v>
      </c>
      <c r="P36" s="16"/>
    </row>
    <row r="37" spans="1:16" x14ac:dyDescent="0.25">
      <c r="A37" s="45" t="s">
        <v>77</v>
      </c>
      <c r="B37" s="50">
        <v>0</v>
      </c>
      <c r="C37" s="50">
        <v>6.6666666666666666E-2</v>
      </c>
      <c r="D37" s="50">
        <v>0.13333333333333333</v>
      </c>
      <c r="E37" s="50">
        <v>0.13333333333333333</v>
      </c>
      <c r="F37" s="50">
        <v>0.13333333333333333</v>
      </c>
      <c r="G37" s="50">
        <v>0.13333333333333333</v>
      </c>
      <c r="H37" s="50">
        <v>6.6666666666666666E-2</v>
      </c>
      <c r="I37" s="50">
        <v>6.6666666666666666E-2</v>
      </c>
      <c r="J37" s="50">
        <v>0.13333333333333333</v>
      </c>
      <c r="K37" s="50">
        <v>6.6666666666666666E-2</v>
      </c>
      <c r="L37" s="50">
        <v>6.6666666666666666E-2</v>
      </c>
      <c r="M37" s="50">
        <v>0</v>
      </c>
      <c r="N37" s="32"/>
      <c r="O37" s="38">
        <f>SUM(B37:N37)</f>
        <v>0.99999999999999989</v>
      </c>
      <c r="P37" s="16"/>
    </row>
    <row r="38" spans="1:16" x14ac:dyDescent="0.25">
      <c r="A38" s="45" t="s">
        <v>151</v>
      </c>
      <c r="B38" s="60">
        <v>0</v>
      </c>
      <c r="C38" s="60">
        <v>6.6666666666666666E-2</v>
      </c>
      <c r="D38" s="60">
        <v>0.13333333333333333</v>
      </c>
      <c r="E38" s="60">
        <v>0.13333333333333333</v>
      </c>
      <c r="F38" s="60">
        <v>0.13333333333333333</v>
      </c>
      <c r="G38" s="60">
        <v>0.13333333333333333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32"/>
      <c r="O38" s="59">
        <f>SUM(B38:N38)</f>
        <v>0.6</v>
      </c>
      <c r="P38" s="16"/>
    </row>
    <row r="39" spans="1:16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</row>
  </sheetData>
  <mergeCells count="14">
    <mergeCell ref="A1:P2"/>
    <mergeCell ref="A3:P3"/>
    <mergeCell ref="B17:D17"/>
    <mergeCell ref="E17:G17"/>
    <mergeCell ref="H17:J17"/>
    <mergeCell ref="K17:M17"/>
    <mergeCell ref="B35:D35"/>
    <mergeCell ref="E35:G35"/>
    <mergeCell ref="H35:J35"/>
    <mergeCell ref="K35:M35"/>
    <mergeCell ref="B26:D26"/>
    <mergeCell ref="E26:G26"/>
    <mergeCell ref="H26:J26"/>
    <mergeCell ref="K26:M26"/>
  </mergeCells>
  <pageMargins left="0.23" right="0.17" top="0.22" bottom="0.22" header="0.2" footer="0.2"/>
  <pageSetup scale="64" fitToHeight="0" orientation="landscape" r:id="rId1"/>
  <ignoredErrors>
    <ignoredError sqref="O19:O20 O37:O38" emptyCellReferenc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40"/>
  </sheetPr>
  <dimension ref="A1"/>
  <sheetViews>
    <sheetView zoomScale="125" zoomScaleNormal="125" zoomScalePageLayoutView="125" workbookViewId="0"/>
  </sheetViews>
  <sheetFormatPr baseColWidth="10" defaultRowHeight="15" x14ac:dyDescent="0.25"/>
  <sheetData/>
  <phoneticPr fontId="9" type="noConversion"/>
  <pageMargins left="0.25" right="0.25" top="0.75" bottom="0.75" header="0.3" footer="0.3"/>
  <pageSetup scale="7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Metas Procesos Anteproyecto</vt:lpstr>
      <vt:lpstr>Metas Procesos Modificación</vt:lpstr>
      <vt:lpstr>Metas Procesos</vt:lpstr>
      <vt:lpstr>Metas Programa PyA de V</vt:lpstr>
      <vt:lpstr>Metas Redes de Mujeres</vt:lpstr>
      <vt:lpstr>Metas Nuevas Masculinidades</vt:lpstr>
      <vt:lpstr>Metas Proyecto de Vida</vt:lpstr>
      <vt:lpstr>Metas Redes Indígenas</vt:lpstr>
      <vt:lpstr>Gráficos Avances</vt:lpstr>
      <vt:lpstr>'Metas Nuevas Masculinidades'!Área_de_impresión</vt:lpstr>
      <vt:lpstr>'Metas Procesos'!Área_de_impresión</vt:lpstr>
      <vt:lpstr>'Metas Programa PyA de V'!Área_de_impresión</vt:lpstr>
      <vt:lpstr>'Metas Proyecto de Vida'!Área_de_impresión</vt:lpstr>
      <vt:lpstr>'Metas Redes de Mujeres'!Área_de_impresión</vt:lpstr>
      <vt:lpstr>'Metas Redes Indígenas'!Área_de_impresión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Educación</dc:creator>
  <cp:lastModifiedBy>ADMINISTRACION</cp:lastModifiedBy>
  <cp:lastPrinted>2018-07-03T14:07:16Z</cp:lastPrinted>
  <dcterms:created xsi:type="dcterms:W3CDTF">2017-02-21T17:02:49Z</dcterms:created>
  <dcterms:modified xsi:type="dcterms:W3CDTF">2018-07-23T16:12:28Z</dcterms:modified>
</cp:coreProperties>
</file>