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995"/>
  </bookViews>
  <sheets>
    <sheet name="GCP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37" i="1" l="1"/>
  <c r="E37" i="1"/>
  <c r="D37" i="1"/>
  <c r="H11" i="1"/>
  <c r="G11" i="1"/>
  <c r="G37" i="1" s="1"/>
  <c r="F11" i="1"/>
  <c r="I11" i="1" s="1"/>
  <c r="I37" i="1" s="1"/>
  <c r="E11" i="1"/>
  <c r="D11" i="1"/>
  <c r="F37" i="1" l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<sst xmlns="http://schemas.openxmlformats.org/spreadsheetml/2006/main" count="47" uniqueCount="47">
  <si>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</si>
  <si>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</si>
  <si>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</si>
  <si>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</si>
  <si>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</si>
  <si>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</si>
  <si>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</si>
  <si>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</si>
  <si>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</si>
  <si>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</si>
  <si>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</si>
  <si>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</si>
  <si>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</si>
  <si>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</si>
  <si>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</si>
  <si>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</si>
  <si>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</si>
  <si>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</si>
  <si>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</si>
  <si>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</si>
  <si>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</si>
  <si>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</si>
  <si>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</si>
  <si>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</si>
  <si>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</si>
  <si>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</si>
  <si>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</si>
  <si>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</si>
  <si>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</si>
  <si>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</si>
  <si>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</si>
  <si>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</si>
  <si>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</si>
  <si>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</si>
  <si>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</si>
  <si>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</si>
  <si>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</si>
  <si>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</si>
  <si>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</si>
  <si>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</si>
  <si>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</si>
  <si>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INSTITUTO MUNICIPAL DE LAS MUJERES
Gasto por Categoría Programática
Del 01 DE ENERO al 31 DE MARZO DE 2018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</si>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</sst>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PE_1801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77">
          <cell r="C77">
            <v>9554704.1175970603</v>
          </cell>
          <cell r="D77">
            <v>0</v>
          </cell>
          <cell r="E77">
            <v>9554704.1175970603</v>
          </cell>
          <cell r="F77">
            <v>1724753.14</v>
          </cell>
          <cell r="G77">
            <v>1724753.14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topLeftCell="A19" zoomScaleNormal="100" zoomScaleSheetLayoutView="90" workbookViewId="0">
      <selection activeCell="C42" sqref="C4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f>+[1]COG!C77</f>
        <v>9554704.1175970603</v>
      </c>
      <c r="E11" s="20">
        <f>+[1]COG!D77</f>
        <v>0</v>
      </c>
      <c r="F11" s="20">
        <f>+[1]COG!E77</f>
        <v>9554704.1175970603</v>
      </c>
      <c r="G11" s="20">
        <f>+[1]COG!F77</f>
        <v>1724753.14</v>
      </c>
      <c r="H11" s="20">
        <f>+[1]COG!G77</f>
        <v>1724753.14</v>
      </c>
      <c r="I11" s="20">
        <f>+F11-G11</f>
        <v>7829950.9775970606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 t="shared" ref="D37:H37" si="0">+D11</f>
        <v>9554704.1175970603</v>
      </c>
      <c r="E37" s="25">
        <f t="shared" si="0"/>
        <v>0</v>
      </c>
      <c r="F37" s="25">
        <f t="shared" si="0"/>
        <v>9554704.1175970603</v>
      </c>
      <c r="G37" s="25">
        <f t="shared" si="0"/>
        <v>1724753.14</v>
      </c>
      <c r="H37" s="25">
        <f t="shared" si="0"/>
        <v>1724753.14</v>
      </c>
      <c r="I37" s="25">
        <f>+I11</f>
        <v>7829950.9775970606</v>
      </c>
    </row>
    <row r="39" spans="1:9" ht="22.5" x14ac:dyDescent="0.2">
      <c r="C39" s="42" t="s">
        <v>42</v>
      </c>
      <c r="D39" s="42"/>
      <c r="E39" s="43"/>
      <c r="F39" s="43"/>
      <c r="G39" s="43"/>
    </row>
    <row r="40" spans="1:9" x14ac:dyDescent="0.2">
      <c r="C40" s="42"/>
      <c r="D40" s="42"/>
      <c r="E40" s="43"/>
      <c r="F40" s="43"/>
    </row>
    <row r="41" spans="1:9" x14ac:dyDescent="0.2">
      <c r="C41" s="42" t="s">
        <v>43</v>
      </c>
      <c r="D41" s="42"/>
      <c r="E41" s="43"/>
      <c r="F41" s="43"/>
    </row>
    <row r="42" spans="1:9" ht="22.5" x14ac:dyDescent="0.2">
      <c r="C42" s="42" t="s">
        <v>45</v>
      </c>
      <c r="D42" s="42"/>
      <c r="E42" s="43"/>
      <c r="F42" s="43"/>
    </row>
    <row r="43" spans="1:9" x14ac:dyDescent="0.2">
      <c r="C43" s="43"/>
    </row>
    <row r="44" spans="1:9" x14ac:dyDescent="0.2">
      <c r="C44" s="43" t="s">
        <v>44</v>
      </c>
    </row>
    <row r="45" spans="1:9" ht="22.5" x14ac:dyDescent="0.2">
      <c r="C45" s="44" t="s">
        <v>46</v>
      </c>
    </row>
    <row r="46" spans="1:9" x14ac:dyDescent="0.2">
      <c r="C46" s="2"/>
    </row>
  </sheetData>
  <sheetProtection formatCells="0" formatColumns="0" formatRows="0" autoFilter="0"/>
  <protectedRanges>
    <protectedRange sqref="B38:B65523 H38:I65523 C38:G39 C47:G65523 C40:F46 G44:G46" name="Rango1"/>
    <protectedRange sqref="C31:I31 C7:I7 C10:I10 B20:I22 C19:I19 B24:I25 C23:I23 B27:I30 C26:I26 B32:I36 B8:I9 B11:I18 D37:I37" name="Rango1_3"/>
    <protectedRange sqref="D4:I6" name="Rango1_2_2"/>
    <protectedRange sqref="B37:C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2018-04-13T08:41:30Z</cp:lastPrinted>
  <dcterms:created xsi:type="dcterms:W3CDTF">2012-12-11T21:13:37Z</dcterms:created>
  <dcterms:modified xsi:type="dcterms:W3CDTF">2018-04-13T08:41:35Z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