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ISTRACION\Desktop\Control Interno IMMujeres\"/>
    </mc:Choice>
  </mc:AlternateContent>
  <bookViews>
    <workbookView xWindow="0" yWindow="0" windowWidth="20250" windowHeight="6660" firstSheet="1" activeTab="1"/>
  </bookViews>
  <sheets>
    <sheet name="Instrucciones" sheetId="6" state="hidden"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_xlnm.Print_Titles" localSheetId="3">'Comp 3'!$1:$15</definedName>
    <definedName name="_xlnm.Print_Titles" localSheetId="4">'Comp 4'!$1:$15</definedName>
    <definedName name="_xlnm.Print_Titles" localSheetId="5">'Comp 5'!$1:$15</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3"/>
  <c r="A3" i="4" s="1"/>
  <c r="A3" i="5" s="1"/>
  <c r="A3" i="2"/>
  <c r="A4" i="1" l="1"/>
  <c r="A4" i="2" s="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<sst xmlns="http://schemas.openxmlformats.org/spreadsheetml/2006/main" count="307" uniqueCount="208">
  <si>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</si>
  <si>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</si>
  <si>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</si>
  <si>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</si>
  <si>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</si>
  <si>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</si>
  <si>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</si>
  <si>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</si>
  <si>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</si>
  <si>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</si>
  <si>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</si>
  <si>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</si>
  <si>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</si>
  <si>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t>% Avance</t>
  </si>
  <si>
    <t>Entregables/Evidencia documental</t>
  </si>
  <si>
    <t>[Iniciales]</t>
  </si>
  <si>
    <t>Total Avance</t>
  </si>
  <si>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</si>
  <si>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</si>
  <si>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</si>
  <si>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</si>
  <si>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</si>
  <si>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</si>
  <si>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</si>
  <si>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</si>
  <si>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</si>
  <si>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</si>
  <si>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</si>
  <si>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</si>
  <si>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</si>
  <si>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</si>
  <si>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</si>
  <si>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</si>
  <si>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</si>
  <si>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</si>
  <si>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</si>
  <si>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</si>
  <si>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</si>
  <si>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</si>
  <si>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</si>
  <si>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</si>
  <si>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</si>
  <si>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t>Fecha de Cumplimiento</t>
  </si>
  <si>
    <t>Informe de Control Interno Segundo Semestre 2018</t>
  </si>
  <si>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</si>
  <si>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</si>
  <si>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</si>
  <si>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</si>
  <si>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</si>
  <si>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</si>
  <si>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</si>
  <si>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</si>
  <si>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</si>
  <si>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</si>
  <si>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</si>
  <si>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</si>
  <si>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</si>
  <si>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</si>
  <si>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</si>
  <si>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</si>
  <si>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</si>
  <si>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</si>
  <si>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</si>
  <si>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</si>
  <si>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</si>
  <si>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</si>
  <si>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</si>
  <si>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</si>
  <si>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</si>
  <si>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</si>
  <si>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</si>
  <si>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</si>
  <si>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</si>
  <si>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</si>
  <si>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</si>
  <si>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</si>
  <si>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</si>
  <si>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</si>
  <si>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</si>
  <si>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</si>
  <si>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</si>
  <si>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</si>
  <si>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</si>
  <si>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</si>
  <si>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</si>
  <si>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</si>
  <si>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</si>
  <si>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</si>
  <si>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</si>
  <si>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</si>
  <si>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</si>
  <si>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</si>
  <si>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</si>
  <si>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</si>
  <si>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</si>
  <si>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</si>
  <si>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</si>
  <si>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</si>
  <si>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</si>
  <si>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</si>
  <si>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</si>
  <si>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</si>
  <si>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</si>
  <si>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</si>
  <si>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</si>
  <si>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</si>
  <si>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</si>
  <si>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</si>
  <si>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</si>
  <si>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</si>
  <si>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</si>
  <si>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</si>
  <si>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</si>
  <si>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</si>
  <si>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</si>
  <si>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</si>
  <si>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</si>
  <si>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</si>
  <si>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</si>
  <si>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</si>
  <si>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</si>
  <si>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</si>
  <si>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</si>
  <si>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</si>
  <si>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</si>
  <si>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</si>
  <si>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</si>
  <si>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</si>
  <si>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</si>
  <si>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</si>
  <si>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</si>
  <si>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</si>
  <si>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</si>
  <si>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</si>
  <si>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</si>
  <si>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</si>
  <si>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</si>
  <si>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</si>
  <si>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</si>
  <si>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</si>
  <si>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</si>
  <si>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</si>
  <si>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</si>
  <si>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</si>
  <si>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</si>
  <si>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</si>
  <si>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</si>
  <si>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</si>
  <si>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</si>
  <si>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</si>
  <si>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</si>
  <si>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</si>
  <si>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</si>
  <si>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</si>
  <si>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</si>
  <si>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</si>
  <si>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</si>
  <si>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</si>
  <si>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</si>
  <si>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</si>
  <si>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</si>
  <si>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</si>
  <si>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</si>
  <si>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</si>
  <si>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</si>
  <si>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</si>
  <si>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</si>
  <si>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</si>
  <si>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</si>
  <si>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</si>
  <si>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</si>
  <si>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</si>
  <si>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</si>
  <si>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</si>
  <si>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</si>
  <si>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</si>
  <si>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</si>
  <si>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</si>
  <si>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</si>
  <si>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</si>
  <si>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</si>
  <si>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</si>
  <si>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</si>
  <si>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</si>
  <si>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</si>
  <si>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</si>
  <si>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</si>
  <si>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</si>
  <si>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</si>
  <si>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r>
      <t>Especificar el % de avance de las acciones implementadas para el cumplimiento del punto de interés. 
En caso de que algún punto de interés no aplique por favor escriba un "</t>
    </r>
    <r>
      <rPr>
        <b/>
        <i/>
        <sz val="11"/>
        <color rgb="FFC00000"/>
        <rFont val="Arial Narrow"/>
        <family val="2"/>
      </rPr>
      <t>NA" y justifique</t>
    </r>
    <r>
      <rPr>
        <sz val="11"/>
        <color theme="1"/>
        <rFont val="Arial Narrow"/>
        <family val="2"/>
      </rPr>
      <t xml:space="preserve"> su respuesta en el apartado Entregables/Evidencia documental.</t>
    </r>
  </si>
  <si>
    <r>
      <t xml:space="preserve">Especifique la fecha en la que fueron implementadas las acciones para dar cumplimiento a los presentes puntos de interés. Recuerde que el presente Informe es semestral, con lo que </t>
    </r>
    <r>
      <rPr>
        <b/>
        <sz val="11"/>
        <color rgb="FFC00000"/>
        <rFont val="Arial Narrow"/>
        <family val="2"/>
      </rPr>
      <t>deberá especificar las acciones ya cumplidas y/o completadas en el 2do. semestre del 2018.</t>
    </r>
  </si>
  <si>
    <r>
      <rPr>
        <b/>
        <sz val="11"/>
        <color theme="1"/>
        <rFont val="Arial Narrow"/>
        <family val="2"/>
      </rPr>
      <t>Nota:</t>
    </r>
    <r>
      <rPr>
        <sz val="11"/>
        <color theme="1"/>
        <rFont val="Arial Narrow"/>
        <family val="2"/>
      </rPr>
      <t xml:space="preserve"> Considere como apoyo el primer informe de control interno, así como el plan de trabajo previamente entregado a la Dirección de Evaluación del Sistema de Control Interno correspondiente a la Contraloría Municipal.</t>
    </r>
  </si>
  <si>
    <t>Instituto Municipal de las Mujeres</t>
  </si>
  <si>
    <r>
      <t>Resultados Componente 1 "</t>
    </r>
    <r>
      <rPr>
        <b/>
        <u/>
        <sz val="9"/>
        <color rgb="FF0070C0"/>
        <rFont val="Arial Narrow"/>
        <family val="2"/>
      </rPr>
      <t>Ambiente de Control</t>
    </r>
    <r>
      <rPr>
        <b/>
        <u/>
        <sz val="9"/>
        <color theme="1"/>
        <rFont val="Arial Narrow"/>
        <family val="2"/>
      </rPr>
      <t>"</t>
    </r>
  </si>
  <si>
    <r>
      <t>Objetivo:</t>
    </r>
    <r>
      <rPr>
        <sz val="10"/>
        <color theme="1"/>
        <rFont val="Arial Narrow"/>
        <family val="2"/>
      </rPr>
      <t xml:space="preserve"> Influir consistentemente entre los colaboradores de la Dependencia, Entidad u Órgano Autónomo, a través de parámetros definidos, para el logro de objetivos y metas.</t>
    </r>
  </si>
  <si>
    <r>
      <t>Resultados Componente 2 "</t>
    </r>
    <r>
      <rPr>
        <b/>
        <u/>
        <sz val="9"/>
        <color rgb="FF0070C0"/>
        <rFont val="Arial Narrow"/>
        <family val="2"/>
      </rPr>
      <t>Administración y Evaluación de Riesgos</t>
    </r>
    <r>
      <rPr>
        <b/>
        <u/>
        <sz val="9"/>
        <color theme="1"/>
        <rFont val="Arial Narrow"/>
        <family val="2"/>
      </rPr>
      <t>"</t>
    </r>
  </si>
  <si>
    <r>
      <t>Objetivo:</t>
    </r>
    <r>
      <rPr>
        <sz val="10"/>
        <color theme="1"/>
        <rFont val="Arial Narrow"/>
        <family val="2"/>
      </rPr>
      <t xml:space="preserve"> Incrementar la confianza en la habilidad de la Dependencia, Entidad u Órgano Autónomo para anticipar, priorizar y superar obstáculos para alcanzar satisfactoriamente sus metas.</t>
    </r>
  </si>
  <si>
    <r>
      <t>Resultados Componente 3 "</t>
    </r>
    <r>
      <rPr>
        <b/>
        <u/>
        <sz val="9"/>
        <color rgb="FF0070C0"/>
        <rFont val="Arial Narrow"/>
        <family val="2"/>
      </rPr>
      <t>Actividades de Control</t>
    </r>
    <r>
      <rPr>
        <b/>
        <u/>
        <sz val="9"/>
        <color theme="1"/>
        <rFont val="Arial Narrow"/>
        <family val="2"/>
      </rPr>
      <t>"</t>
    </r>
  </si>
  <si>
    <r>
      <t>Objetivo:</t>
    </r>
    <r>
      <rPr>
        <sz val="10"/>
        <color theme="1"/>
        <rFont val="Arial Narrow"/>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</si>
  <si>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Resultados Componente 4 "</t>
    </r>
    <r>
      <rPr>
        <b/>
        <u/>
        <sz val="9"/>
        <color rgb="FF0070C0"/>
        <rFont val="Arial Narrow"/>
        <family val="2"/>
      </rPr>
      <t>Información y Comunicación</t>
    </r>
    <r>
      <rPr>
        <b/>
        <u/>
        <sz val="9"/>
        <color theme="1"/>
        <rFont val="Arial Narrow"/>
        <family val="2"/>
      </rPr>
      <t>"</t>
    </r>
  </si>
  <si>
    <r>
      <t>Objetivo:</t>
    </r>
    <r>
      <rPr>
        <sz val="10"/>
        <color theme="1"/>
        <rFont val="Arial Narrow"/>
        <family val="2"/>
      </rPr>
      <t xml:space="preserve"> Impulsar el flujo oportuno y completo de información a través de los canales de comunicación idóneos, que permitan la consecución satisfactoria de los propósitos institucionales.</t>
    </r>
  </si>
  <si>
    <r>
      <t>Resultados Componente 5 "</t>
    </r>
    <r>
      <rPr>
        <b/>
        <u/>
        <sz val="9"/>
        <color rgb="FF0070C0"/>
        <rFont val="Arial Narrow"/>
        <family val="2"/>
      </rPr>
      <t>Supervisión y Monitoreo</t>
    </r>
    <r>
      <rPr>
        <b/>
        <u/>
        <sz val="9"/>
        <color theme="1"/>
        <rFont val="Arial Narrow"/>
        <family val="2"/>
      </rPr>
      <t>"</t>
    </r>
  </si>
  <si>
    <r>
      <t>Objetivo:</t>
    </r>
    <r>
      <rPr>
        <sz val="10"/>
        <color theme="1"/>
        <rFont val="Arial Narrow"/>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</si>
  <si>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t xml:space="preserve"> </t>
  </si>
  <si>
    <t>Julio-Septiembre 2018</t>
  </si>
  <si>
    <t>N/A</t>
  </si>
  <si>
    <t>No existe actualización en este periodo</t>
  </si>
  <si>
    <t>Se sigue trabajando en documentar el procedimiento conforme el Sistema de Gestión de Calidad,derivado a que se lleva a cabo pero no hay un procedimiento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</si>
</sst>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4" x14ac:knownFonts="1">
    <font>
      <sz val="11"/>
      <color theme="1"/>
      <name val="Calibri"/>
      <family val="2"/>
      <scheme val="minor"/>
    </font>
    <font>
      <sz val="11"/>
      <color theme="1"/>
      <name val="Arial Narrow"/>
      <family val="2"/>
    </font>
    <font>
      <sz val="11"/>
      <color theme="1"/>
      <name val="Arial Narrow"/>
      <family val="2"/>
    </font>
    <font>
      <sz val="11"/>
      <color theme="1"/>
      <name val="Calibri"/>
      <family val="2"/>
      <scheme val="minor"/>
    </font>
    <font>
      <u/>
      <sz val="11"/>
      <color theme="10"/>
      <name val="Calibri"/>
      <family val="2"/>
      <scheme val="minor"/>
    </font>
    <font>
      <sz val="10"/>
      <name val="Arial"/>
      <family val="2"/>
    </font>
    <font>
      <b/>
      <sz val="11"/>
      <color theme="1"/>
      <name val="Arial Narrow"/>
      <family val="2"/>
    </font>
    <font>
      <b/>
      <sz val="9"/>
      <color theme="1"/>
      <name val="Arial Narrow"/>
      <family val="2"/>
    </font>
    <font>
      <b/>
      <sz val="9"/>
      <color theme="0"/>
      <name val="Arial Narrow"/>
      <family val="2"/>
    </font>
    <font>
      <b/>
      <sz val="9"/>
      <color rgb="FFFF0000"/>
      <name val="Arial Narrow"/>
      <family val="2"/>
    </font>
    <font>
      <b/>
      <sz val="9"/>
      <color rgb="FFC00000"/>
      <name val="Arial Narrow"/>
      <family val="2"/>
    </font>
    <font>
      <b/>
      <sz val="9"/>
      <name val="Arial Narrow"/>
      <family val="2"/>
    </font>
    <font>
      <b/>
      <i/>
      <sz val="11"/>
      <color rgb="FFC00000"/>
      <name val="Arial Narrow"/>
      <family val="2"/>
    </font>
    <font>
      <b/>
      <sz val="11"/>
      <color rgb="FFC00000"/>
      <name val="Arial Narrow"/>
      <family val="2"/>
    </font>
    <font>
      <sz val="10"/>
      <color theme="0"/>
      <name val="Arial Narrow"/>
      <family val="2"/>
    </font>
    <font>
      <sz val="10"/>
      <name val="Arial Narrow"/>
      <family val="2"/>
    </font>
    <font>
      <b/>
      <u/>
      <sz val="9"/>
      <name val="Arial Narrow"/>
      <family val="2"/>
    </font>
    <font>
      <sz val="10"/>
      <color theme="1"/>
      <name val="Arial Narrow"/>
      <family val="2"/>
    </font>
    <font>
      <b/>
      <u/>
      <sz val="9"/>
      <color theme="1"/>
      <name val="Arial Narrow"/>
      <family val="2"/>
    </font>
    <font>
      <b/>
      <u/>
      <sz val="9"/>
      <color rgb="FF0070C0"/>
      <name val="Arial Narrow"/>
      <family val="2"/>
    </font>
    <font>
      <b/>
      <sz val="10"/>
      <color theme="1"/>
      <name val="Arial Narrow"/>
      <family val="2"/>
    </font>
    <font>
      <b/>
      <sz val="10"/>
      <color theme="8" tint="-0.249977111117893"/>
      <name val="Arial Narrow"/>
      <family val="2"/>
    </font>
    <font>
      <b/>
      <sz val="10"/>
      <name val="Arial Narrow"/>
      <family val="2"/>
    </font>
    <font>
      <sz val="9"/>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cellStyleXfs>
  <cellXfs count="87">
    <xf numFmtId="0" fontId="0" fillId="0" borderId="0" xfId="0"/>
    <xf numFmtId="0" fontId="8" fillId="3" borderId="8" xfId="0" applyFont="1" applyFill="1" applyBorder="1" applyAlignment="1">
      <alignment horizontal="center" vertical="center"/>
    </xf>
    <xf numFmtId="0" fontId="9" fillId="4" borderId="9" xfId="3" applyFont="1" applyFill="1" applyBorder="1" applyAlignment="1">
      <alignment horizontal="center" vertical="center"/>
    </xf>
    <xf numFmtId="0" fontId="2" fillId="2" borderId="0" xfId="0" applyFont="1" applyFill="1"/>
    <xf numFmtId="0" fontId="8" fillId="3" borderId="7" xfId="0" applyFont="1" applyFill="1" applyBorder="1" applyAlignment="1">
      <alignment horizontal="center" vertical="center"/>
    </xf>
    <xf numFmtId="0" fontId="7" fillId="4" borderId="10" xfId="0" applyFont="1" applyFill="1" applyBorder="1" applyAlignment="1">
      <alignment horizontal="center" vertical="center"/>
    </xf>
    <xf numFmtId="15" fontId="11" fillId="2" borderId="10" xfId="0" applyNumberFormat="1" applyFont="1" applyFill="1" applyBorder="1" applyAlignment="1">
      <alignment horizontal="center" vertical="top"/>
    </xf>
    <xf numFmtId="15" fontId="7" fillId="4" borderId="10" xfId="0" applyNumberFormat="1" applyFont="1" applyFill="1" applyBorder="1" applyAlignment="1">
      <alignment horizontal="center" vertical="center"/>
    </xf>
    <xf numFmtId="0" fontId="8" fillId="3" borderId="11" xfId="0" applyFont="1" applyFill="1" applyBorder="1" applyAlignment="1">
      <alignment horizontal="center" vertical="center"/>
    </xf>
    <xf numFmtId="15" fontId="11" fillId="2" borderId="12" xfId="0" applyNumberFormat="1" applyFont="1" applyFill="1" applyBorder="1" applyAlignment="1">
      <alignment horizontal="center" vertical="top"/>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5" fillId="2" borderId="7" xfId="0" applyFont="1" applyFill="1" applyBorder="1" applyAlignment="1">
      <alignment horizontal="center" vertical="center"/>
    </xf>
    <xf numFmtId="0" fontId="15" fillId="6" borderId="7" xfId="0" applyFont="1" applyFill="1" applyBorder="1"/>
    <xf numFmtId="0" fontId="15" fillId="7" borderId="7" xfId="0" applyFont="1" applyFill="1" applyBorder="1"/>
    <xf numFmtId="9" fontId="15" fillId="2" borderId="7" xfId="2" applyFont="1" applyFill="1" applyBorder="1" applyAlignment="1">
      <alignment horizontal="center" vertical="center"/>
    </xf>
    <xf numFmtId="0" fontId="15" fillId="8" borderId="7" xfId="0" applyFont="1" applyFill="1" applyBorder="1"/>
    <xf numFmtId="0" fontId="8" fillId="3" borderId="8" xfId="0" applyFont="1" applyFill="1" applyBorder="1" applyAlignment="1" applyProtection="1">
      <alignment horizontal="center" vertical="center"/>
      <protection locked="0"/>
    </xf>
    <xf numFmtId="0" fontId="9" fillId="4" borderId="9" xfId="3" applyFont="1" applyFill="1" applyBorder="1" applyAlignment="1" applyProtection="1">
      <alignment horizontal="center" vertical="center"/>
      <protection locked="0"/>
    </xf>
    <xf numFmtId="0" fontId="17" fillId="2" borderId="0" xfId="0" applyFont="1" applyFill="1" applyAlignment="1" applyProtection="1">
      <alignment vertical="top"/>
      <protection locked="0"/>
    </xf>
    <xf numFmtId="0" fontId="14" fillId="2" borderId="0" xfId="0" applyFont="1" applyFill="1" applyProtection="1">
      <protection locked="0"/>
    </xf>
    <xf numFmtId="0" fontId="8" fillId="3" borderId="7"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15" fontId="11" fillId="2" borderId="10" xfId="0" applyNumberFormat="1" applyFont="1" applyFill="1" applyBorder="1" applyAlignment="1" applyProtection="1">
      <alignment horizontal="center" vertical="top"/>
      <protection locked="0"/>
    </xf>
    <xf numFmtId="15" fontId="7" fillId="4" borderId="10" xfId="0" applyNumberFormat="1"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15" fontId="11" fillId="2" borderId="12" xfId="0" applyNumberFormat="1" applyFont="1" applyFill="1" applyBorder="1" applyAlignment="1" applyProtection="1">
      <alignment horizontal="center" vertical="top"/>
      <protection locked="0"/>
    </xf>
    <xf numFmtId="0" fontId="21" fillId="2" borderId="0" xfId="4" applyFont="1" applyFill="1" applyBorder="1" applyAlignment="1" applyProtection="1">
      <alignment horizontal="center" vertical="center" wrapText="1"/>
      <protection locked="0"/>
    </xf>
    <xf numFmtId="0" fontId="22" fillId="2" borderId="0" xfId="4" applyFont="1" applyFill="1" applyBorder="1" applyAlignment="1" applyProtection="1">
      <alignment horizontal="left" wrapText="1"/>
      <protection locked="0"/>
    </xf>
    <xf numFmtId="0" fontId="14" fillId="5" borderId="6" xfId="0" applyFont="1" applyFill="1" applyBorder="1" applyAlignment="1" applyProtection="1">
      <alignment horizontal="center" vertical="center" wrapText="1"/>
      <protection locked="0"/>
    </xf>
    <xf numFmtId="0" fontId="15" fillId="2" borderId="0" xfId="0" applyFont="1" applyFill="1" applyAlignment="1" applyProtection="1">
      <alignment wrapText="1"/>
      <protection locked="0"/>
    </xf>
    <xf numFmtId="0" fontId="15" fillId="2" borderId="7" xfId="0" applyFont="1" applyFill="1" applyBorder="1" applyAlignment="1" applyProtection="1">
      <alignment horizontal="center" vertical="center"/>
      <protection locked="0"/>
    </xf>
    <xf numFmtId="0" fontId="15" fillId="6" borderId="7" xfId="0" applyFont="1" applyFill="1" applyBorder="1" applyProtection="1">
      <protection locked="0"/>
    </xf>
    <xf numFmtId="0" fontId="15" fillId="7" borderId="7" xfId="0" applyFont="1" applyFill="1" applyBorder="1" applyProtection="1">
      <protection locked="0"/>
    </xf>
    <xf numFmtId="9" fontId="15" fillId="2" borderId="7" xfId="2" applyFont="1" applyFill="1" applyBorder="1" applyAlignment="1" applyProtection="1">
      <alignment horizontal="center" vertical="center"/>
      <protection locked="0"/>
    </xf>
    <xf numFmtId="0" fontId="15" fillId="8" borderId="7" xfId="0" applyFont="1" applyFill="1" applyBorder="1" applyProtection="1">
      <protection locked="0"/>
    </xf>
    <xf numFmtId="0" fontId="14" fillId="5" borderId="7" xfId="0" applyFont="1" applyFill="1" applyBorder="1" applyAlignment="1" applyProtection="1">
      <alignment horizontal="center" vertical="center" wrapText="1"/>
      <protection locked="0"/>
    </xf>
    <xf numFmtId="0" fontId="14" fillId="9" borderId="7" xfId="0" applyFont="1" applyFill="1" applyBorder="1" applyAlignment="1" applyProtection="1">
      <alignment horizontal="center" vertical="center" wrapText="1"/>
      <protection locked="0"/>
    </xf>
    <xf numFmtId="0" fontId="20" fillId="2" borderId="7" xfId="0" applyNumberFormat="1" applyFont="1" applyFill="1" applyBorder="1" applyAlignment="1" applyProtection="1">
      <alignment horizontal="center" vertical="top" wrapText="1"/>
      <protection locked="0"/>
    </xf>
    <xf numFmtId="9" fontId="15" fillId="0" borderId="7" xfId="2" applyFont="1" applyFill="1" applyBorder="1" applyAlignment="1" applyProtection="1">
      <alignment horizontal="center" vertical="center" wrapText="1"/>
      <protection locked="0"/>
    </xf>
    <xf numFmtId="0" fontId="15" fillId="0" borderId="7" xfId="0" applyFont="1" applyFill="1" applyBorder="1" applyAlignment="1" applyProtection="1">
      <alignment horizontal="left" vertical="top" wrapText="1"/>
      <protection locked="0"/>
    </xf>
    <xf numFmtId="14" fontId="17" fillId="0" borderId="7" xfId="0" applyNumberFormat="1" applyFont="1" applyFill="1" applyBorder="1" applyAlignment="1" applyProtection="1">
      <alignment horizontal="left" vertical="top" wrapText="1"/>
      <protection locked="0"/>
    </xf>
    <xf numFmtId="9" fontId="22" fillId="4" borderId="13" xfId="1" applyNumberFormat="1" applyFont="1" applyFill="1" applyBorder="1" applyAlignment="1" applyProtection="1">
      <alignment horizontal="center" vertical="center" wrapText="1"/>
      <protection locked="0"/>
    </xf>
    <xf numFmtId="0" fontId="14" fillId="2" borderId="0" xfId="0" applyFont="1" applyFill="1" applyBorder="1" applyProtection="1">
      <protection locked="0"/>
    </xf>
    <xf numFmtId="0" fontId="2" fillId="2" borderId="0" xfId="0" applyFont="1" applyFill="1" applyProtection="1">
      <protection locked="0"/>
    </xf>
    <xf numFmtId="0" fontId="23" fillId="2" borderId="7" xfId="0" applyNumberFormat="1" applyFont="1" applyFill="1" applyBorder="1" applyAlignment="1" applyProtection="1">
      <alignment horizontal="justify" vertical="top" wrapText="1"/>
      <protection locked="0"/>
    </xf>
    <xf numFmtId="0" fontId="17" fillId="2" borderId="0" xfId="0" applyFont="1" applyFill="1" applyAlignment="1">
      <alignment vertical="top"/>
    </xf>
    <xf numFmtId="0" fontId="14" fillId="2" borderId="0" xfId="0" applyFont="1" applyFill="1"/>
    <xf numFmtId="0" fontId="21" fillId="2" borderId="0" xfId="4" applyFont="1" applyFill="1" applyBorder="1" applyAlignment="1">
      <alignment horizontal="center" vertical="center" wrapText="1"/>
    </xf>
    <xf numFmtId="0" fontId="22" fillId="2" borderId="0" xfId="4" applyFont="1" applyFill="1" applyBorder="1" applyAlignment="1">
      <alignment horizontal="left" wrapText="1"/>
    </xf>
    <xf numFmtId="0" fontId="14" fillId="5" borderId="7" xfId="0" applyFont="1" applyFill="1" applyBorder="1" applyAlignment="1">
      <alignment horizontal="center" vertical="center" wrapText="1"/>
    </xf>
    <xf numFmtId="0" fontId="20" fillId="2" borderId="7" xfId="0" applyNumberFormat="1" applyFont="1" applyFill="1" applyBorder="1" applyAlignment="1">
      <alignment horizontal="center" vertical="top" wrapText="1"/>
    </xf>
    <xf numFmtId="9" fontId="22" fillId="4" borderId="13" xfId="1" applyNumberFormat="1" applyFont="1" applyFill="1" applyBorder="1" applyAlignment="1">
      <alignment horizontal="center" vertical="center" wrapText="1"/>
    </xf>
    <xf numFmtId="0" fontId="14" fillId="2" borderId="0" xfId="0" applyFont="1" applyFill="1" applyBorder="1"/>
    <xf numFmtId="0" fontId="2" fillId="2" borderId="0" xfId="0" applyFont="1" applyFill="1" applyAlignment="1">
      <alignment horizontal="justify" vertical="top" wrapText="1"/>
    </xf>
    <xf numFmtId="0" fontId="2" fillId="2" borderId="0" xfId="0" applyFont="1" applyFill="1" applyAlignment="1">
      <alignment horizontal="justify" vertical="top"/>
    </xf>
    <xf numFmtId="0" fontId="2" fillId="2" borderId="7" xfId="0" applyFont="1" applyFill="1" applyBorder="1" applyAlignment="1">
      <alignment horizontal="justify" vertical="top"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20" fillId="4" borderId="13" xfId="0" applyNumberFormat="1" applyFont="1" applyFill="1" applyBorder="1" applyAlignment="1" applyProtection="1">
      <alignment horizontal="center" vertical="top" wrapText="1"/>
      <protection locked="0"/>
    </xf>
    <xf numFmtId="0" fontId="20" fillId="4" borderId="14" xfId="0" applyNumberFormat="1" applyFont="1" applyFill="1" applyBorder="1" applyAlignment="1" applyProtection="1">
      <alignment horizontal="center" vertical="top" wrapText="1"/>
      <protection locked="0"/>
    </xf>
    <xf numFmtId="0" fontId="20" fillId="2" borderId="7" xfId="4" applyFont="1" applyFill="1" applyBorder="1" applyAlignment="1" applyProtection="1">
      <alignment horizontal="justify" vertical="top" wrapText="1"/>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20" fillId="4" borderId="13" xfId="0" applyNumberFormat="1" applyFont="1" applyFill="1" applyBorder="1" applyAlignment="1">
      <alignment horizontal="center" vertical="top" wrapText="1"/>
    </xf>
    <xf numFmtId="0" fontId="20" fillId="4" borderId="14" xfId="0" applyNumberFormat="1" applyFont="1" applyFill="1" applyBorder="1" applyAlignment="1">
      <alignment horizontal="center" vertical="top" wrapText="1"/>
    </xf>
    <xf numFmtId="0" fontId="20" fillId="2" borderId="7" xfId="4" applyFont="1" applyFill="1" applyBorder="1" applyAlignment="1">
      <alignment horizontal="justify" vertical="top"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5" fillId="0" borderId="7" xfId="0" applyFont="1" applyFill="1" applyBorder="1" applyAlignment="1" applyProtection="1">
      <alignment horizontal="center" vertical="top"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0.5</c:v>
                </c:pt>
                <c:pt idx="7">
                  <c:v>0.8</c:v>
                </c:pt>
                <c:pt idx="8">
                  <c:v>1</c:v>
                </c:pt>
                <c:pt idx="9">
                  <c:v>1</c:v>
                </c:pt>
                <c:pt idx="10">
                  <c:v>1</c:v>
                </c:pt>
                <c:pt idx="11">
                  <c:v>1</c:v>
                </c:pt>
                <c:pt idx="12">
                  <c:v>0.8</c:v>
                </c:pt>
                <c:pt idx="13">
                  <c:v>1</c:v>
                </c:pt>
                <c:pt idx="14">
                  <c:v>1</c:v>
                </c:pt>
              </c:numCache>
            </c:numRef>
          </c:val>
        </c:ser>
        <c:dLbls>
          <c:showLegendKey val="0"/>
          <c:showVal val="1"/>
          <c:showCatName val="0"/>
          <c:showSerName val="0"/>
          <c:showPercent val="0"/>
          <c:showBubbleSize val="0"/>
        </c:dLbls>
        <c:gapWidth val="150"/>
        <c:shape val="box"/>
        <c:axId val="236620272"/>
        <c:axId val="238331664"/>
        <c:axId val="0"/>
      </c:bar3DChart>
      <c:catAx>
        <c:axId val="236620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8331664"/>
        <c:crosses val="autoZero"/>
        <c:auto val="1"/>
        <c:lblAlgn val="ctr"/>
        <c:lblOffset val="100"/>
        <c:noMultiLvlLbl val="0"/>
      </c:catAx>
      <c:valAx>
        <c:axId val="238331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6620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402685064"/>
        <c:axId val="402685456"/>
        <c:axId val="0"/>
      </c:bar3DChart>
      <c:catAx>
        <c:axId val="402685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02685456"/>
        <c:crosses val="autoZero"/>
        <c:auto val="1"/>
        <c:lblAlgn val="ctr"/>
        <c:lblOffset val="100"/>
        <c:noMultiLvlLbl val="0"/>
      </c:catAx>
      <c:valAx>
        <c:axId val="40268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02685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0.8</c:v>
                </c:pt>
                <c:pt idx="4">
                  <c:v>1</c:v>
                </c:pt>
                <c:pt idx="5">
                  <c:v>0.8</c:v>
                </c:pt>
                <c:pt idx="6">
                  <c:v>1</c:v>
                </c:pt>
                <c:pt idx="7">
                  <c:v>1</c:v>
                </c:pt>
                <c:pt idx="8">
                  <c:v>0</c:v>
                </c:pt>
                <c:pt idx="9">
                  <c:v>1</c:v>
                </c:pt>
                <c:pt idx="10">
                  <c:v>1</c:v>
                </c:pt>
                <c:pt idx="11">
                  <c:v>1</c:v>
                </c:pt>
                <c:pt idx="12">
                  <c:v>1</c:v>
                </c:pt>
                <c:pt idx="13">
                  <c:v>1</c:v>
                </c:pt>
                <c:pt idx="14">
                  <c:v>1</c:v>
                </c:pt>
                <c:pt idx="15">
                  <c:v>1</c:v>
                </c:pt>
                <c:pt idx="16">
                  <c:v>1</c:v>
                </c:pt>
                <c:pt idx="17">
                  <c:v>1</c:v>
                </c:pt>
                <c:pt idx="18">
                  <c:v>0</c:v>
                </c:pt>
                <c:pt idx="19">
                  <c:v>1</c:v>
                </c:pt>
                <c:pt idx="20">
                  <c:v>0.5</c:v>
                </c:pt>
                <c:pt idx="21">
                  <c:v>1</c:v>
                </c:pt>
                <c:pt idx="22">
                  <c:v>1</c:v>
                </c:pt>
                <c:pt idx="23">
                  <c:v>1</c:v>
                </c:pt>
                <c:pt idx="24">
                  <c:v>1</c:v>
                </c:pt>
              </c:numCache>
            </c:numRef>
          </c:val>
        </c:ser>
        <c:dLbls>
          <c:showLegendKey val="0"/>
          <c:showVal val="1"/>
          <c:showCatName val="0"/>
          <c:showSerName val="0"/>
          <c:showPercent val="0"/>
          <c:showBubbleSize val="0"/>
        </c:dLbls>
        <c:gapWidth val="79"/>
        <c:shape val="box"/>
        <c:axId val="402686240"/>
        <c:axId val="402686632"/>
        <c:axId val="0"/>
      </c:bar3DChart>
      <c:catAx>
        <c:axId val="402686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2686632"/>
        <c:crosses val="autoZero"/>
        <c:auto val="1"/>
        <c:lblAlgn val="ctr"/>
        <c:lblOffset val="100"/>
        <c:noMultiLvlLbl val="0"/>
      </c:catAx>
      <c:valAx>
        <c:axId val="402686632"/>
        <c:scaling>
          <c:orientation val="minMax"/>
        </c:scaling>
        <c:delete val="1"/>
        <c:axPos val="l"/>
        <c:numFmt formatCode="0%" sourceLinked="1"/>
        <c:majorTickMark val="none"/>
        <c:minorTickMark val="none"/>
        <c:tickLblPos val="nextTo"/>
        <c:crossAx val="4026862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0</c:v>
                </c:pt>
                <c:pt idx="6">
                  <c:v>0</c:v>
                </c:pt>
                <c:pt idx="7">
                  <c:v>1</c:v>
                </c:pt>
                <c:pt idx="8">
                  <c:v>1</c:v>
                </c:pt>
                <c:pt idx="9">
                  <c:v>1</c:v>
                </c:pt>
                <c:pt idx="10">
                  <c:v>1</c:v>
                </c:pt>
                <c:pt idx="11">
                  <c:v>1</c:v>
                </c:pt>
                <c:pt idx="12">
                  <c:v>0</c:v>
                </c:pt>
                <c:pt idx="13">
                  <c:v>1</c:v>
                </c:pt>
                <c:pt idx="14">
                  <c:v>0.5</c:v>
                </c:pt>
                <c:pt idx="15">
                  <c:v>1</c:v>
                </c:pt>
                <c:pt idx="16">
                  <c:v>0.5</c:v>
                </c:pt>
                <c:pt idx="17">
                  <c:v>0.5</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402687416"/>
        <c:axId val="402687808"/>
        <c:axId val="0"/>
      </c:bar3DChart>
      <c:catAx>
        <c:axId val="402687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2687808"/>
        <c:crosses val="autoZero"/>
        <c:auto val="1"/>
        <c:lblAlgn val="ctr"/>
        <c:lblOffset val="100"/>
        <c:noMultiLvlLbl val="0"/>
      </c:catAx>
      <c:valAx>
        <c:axId val="402687808"/>
        <c:scaling>
          <c:orientation val="minMax"/>
        </c:scaling>
        <c:delete val="1"/>
        <c:axPos val="l"/>
        <c:numFmt formatCode="0%" sourceLinked="1"/>
        <c:majorTickMark val="none"/>
        <c:minorTickMark val="none"/>
        <c:tickLblPos val="nextTo"/>
        <c:crossAx val="402687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0.1</c:v>
                </c:pt>
                <c:pt idx="3">
                  <c:v>1</c:v>
                </c:pt>
                <c:pt idx="4">
                  <c:v>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402688592"/>
        <c:axId val="402780624"/>
        <c:axId val="0"/>
      </c:bar3DChart>
      <c:catAx>
        <c:axId val="402688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2780624"/>
        <c:crosses val="autoZero"/>
        <c:auto val="1"/>
        <c:lblAlgn val="ctr"/>
        <c:lblOffset val="100"/>
        <c:noMultiLvlLbl val="0"/>
      </c:catAx>
      <c:valAx>
        <c:axId val="402780624"/>
        <c:scaling>
          <c:orientation val="minMax"/>
        </c:scaling>
        <c:delete val="1"/>
        <c:axPos val="l"/>
        <c:numFmt formatCode="0%" sourceLinked="1"/>
        <c:majorTickMark val="none"/>
        <c:minorTickMark val="none"/>
        <c:tickLblPos val="nextTo"/>
        <c:crossAx val="4026885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0.8</c:v>
                </c:pt>
                <c:pt idx="1">
                  <c:v>1</c:v>
                </c:pt>
                <c:pt idx="2">
                  <c:v>0.5</c:v>
                </c:pt>
                <c:pt idx="3">
                  <c:v>1</c:v>
                </c:pt>
                <c:pt idx="4">
                  <c:v>1</c:v>
                </c:pt>
                <c:pt idx="5">
                  <c:v>0.5</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02781408"/>
        <c:axId val="402781800"/>
        <c:axId val="0"/>
      </c:bar3DChart>
      <c:catAx>
        <c:axId val="402781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2781800"/>
        <c:crosses val="autoZero"/>
        <c:auto val="1"/>
        <c:lblAlgn val="ctr"/>
        <c:lblOffset val="100"/>
        <c:noMultiLvlLbl val="0"/>
      </c:catAx>
      <c:valAx>
        <c:axId val="402781800"/>
        <c:scaling>
          <c:orientation val="minMax"/>
        </c:scaling>
        <c:delete val="1"/>
        <c:axPos val="l"/>
        <c:numFmt formatCode="0%" sourceLinked="1"/>
        <c:majorTickMark val="none"/>
        <c:minorTickMark val="none"/>
        <c:tickLblPos val="nextTo"/>
        <c:crossAx val="4027814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02782584"/>
        <c:axId val="402782976"/>
        <c:axId val="0"/>
      </c:bar3DChart>
      <c:catAx>
        <c:axId val="402782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2782976"/>
        <c:crosses val="autoZero"/>
        <c:auto val="1"/>
        <c:lblAlgn val="ctr"/>
        <c:lblOffset val="100"/>
        <c:noMultiLvlLbl val="0"/>
      </c:catAx>
      <c:valAx>
        <c:axId val="402782976"/>
        <c:scaling>
          <c:orientation val="minMax"/>
        </c:scaling>
        <c:delete val="1"/>
        <c:axPos val="l"/>
        <c:numFmt formatCode="0%" sourceLinked="1"/>
        <c:majorTickMark val="none"/>
        <c:minorTickMark val="none"/>
        <c:tickLblPos val="nextTo"/>
        <c:crossAx val="4027825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402783760"/>
        <c:axId val="402784152"/>
        <c:axId val="0"/>
      </c:bar3DChart>
      <c:catAx>
        <c:axId val="402783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2784152"/>
        <c:crosses val="autoZero"/>
        <c:auto val="1"/>
        <c:lblAlgn val="ctr"/>
        <c:lblOffset val="100"/>
        <c:noMultiLvlLbl val="0"/>
      </c:catAx>
      <c:valAx>
        <c:axId val="402784152"/>
        <c:scaling>
          <c:orientation val="minMax"/>
        </c:scaling>
        <c:delete val="1"/>
        <c:axPos val="l"/>
        <c:numFmt formatCode="0%" sourceLinked="1"/>
        <c:majorTickMark val="none"/>
        <c:minorTickMark val="none"/>
        <c:tickLblPos val="nextTo"/>
        <c:crossAx val="4027837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10" workbookViewId="0">
      <selection activeCell="B12" sqref="B12:E12"/>
    </sheetView>
  </sheetViews>
  <sheetFormatPr baseColWidth="10" defaultColWidth="0" defaultRowHeight="16.5" x14ac:dyDescent="0.3"/>
  <cols>
    <col min="1" max="3" width="20.42578125" style="3" customWidth="1"/>
    <col min="4" max="5" width="14.42578125" style="3" customWidth="1"/>
    <col min="6" max="16384" width="11.42578125" style="3" hidden="1"/>
  </cols>
  <sheetData>
    <row r="1" spans="1:5" x14ac:dyDescent="0.3">
      <c r="A1" s="58" t="str">
        <f>Institución</f>
        <v>Municipio de León Guanajuato</v>
      </c>
      <c r="B1" s="59"/>
      <c r="C1" s="59"/>
      <c r="D1" s="1" t="s">
        <v>0</v>
      </c>
      <c r="E1" s="2" t="s">
        <v>12</v>
      </c>
    </row>
    <row r="2" spans="1:5" x14ac:dyDescent="0.3">
      <c r="A2" s="60" t="s">
        <v>192</v>
      </c>
      <c r="B2" s="61"/>
      <c r="C2" s="61"/>
      <c r="D2" s="4" t="s">
        <v>1</v>
      </c>
      <c r="E2" s="5" t="s">
        <v>15</v>
      </c>
    </row>
    <row r="3" spans="1:5" x14ac:dyDescent="0.3">
      <c r="A3" s="60" t="s">
        <v>43</v>
      </c>
      <c r="B3" s="61"/>
      <c r="C3" s="61"/>
      <c r="D3" s="4" t="s">
        <v>2</v>
      </c>
      <c r="E3" s="6">
        <v>43101</v>
      </c>
    </row>
    <row r="4" spans="1:5" x14ac:dyDescent="0.3">
      <c r="A4" s="60" t="s">
        <v>192</v>
      </c>
      <c r="B4" s="61"/>
      <c r="C4" s="61"/>
      <c r="D4" s="4" t="s">
        <v>3</v>
      </c>
      <c r="E4" s="7" t="s">
        <v>15</v>
      </c>
    </row>
    <row r="5" spans="1:5" ht="17.25" thickBot="1" x14ac:dyDescent="0.35">
      <c r="A5" s="62" t="s">
        <v>17</v>
      </c>
      <c r="B5" s="63"/>
      <c r="C5" s="63"/>
      <c r="D5" s="8" t="s">
        <v>2</v>
      </c>
      <c r="E5" s="9">
        <v>43101</v>
      </c>
    </row>
    <row r="7" spans="1:5" ht="48" customHeight="1" x14ac:dyDescent="0.3">
      <c r="A7" s="55" t="s">
        <v>21</v>
      </c>
      <c r="B7" s="55"/>
      <c r="C7" s="55"/>
      <c r="D7" s="55"/>
      <c r="E7" s="55"/>
    </row>
    <row r="8" spans="1:5" ht="62.25" customHeight="1" x14ac:dyDescent="0.3">
      <c r="A8" s="56" t="s">
        <v>22</v>
      </c>
      <c r="B8" s="56"/>
      <c r="C8" s="56"/>
      <c r="D8" s="56"/>
      <c r="E8" s="56"/>
    </row>
    <row r="9" spans="1:5" ht="35.25" customHeight="1" x14ac:dyDescent="0.3">
      <c r="A9" s="56" t="s">
        <v>41</v>
      </c>
      <c r="B9" s="56"/>
      <c r="C9" s="56"/>
      <c r="D9" s="56"/>
      <c r="E9" s="56"/>
    </row>
    <row r="10" spans="1:5" ht="68.25" customHeight="1" x14ac:dyDescent="0.3">
      <c r="A10" s="10" t="s">
        <v>18</v>
      </c>
      <c r="B10" s="57" t="s">
        <v>189</v>
      </c>
      <c r="C10" s="57"/>
      <c r="D10" s="57"/>
      <c r="E10" s="57"/>
    </row>
    <row r="11" spans="1:5" ht="58.5" customHeight="1" x14ac:dyDescent="0.3">
      <c r="A11" s="11" t="s">
        <v>19</v>
      </c>
      <c r="B11" s="57" t="s">
        <v>20</v>
      </c>
      <c r="C11" s="57"/>
      <c r="D11" s="57"/>
      <c r="E11" s="57"/>
    </row>
    <row r="12" spans="1:5" ht="62.25" customHeight="1" x14ac:dyDescent="0.3">
      <c r="A12" s="11" t="s">
        <v>42</v>
      </c>
      <c r="B12" s="57" t="s">
        <v>190</v>
      </c>
      <c r="C12" s="57"/>
      <c r="D12" s="57"/>
      <c r="E12" s="57"/>
    </row>
    <row r="14" spans="1:5" ht="61.5" customHeight="1" x14ac:dyDescent="0.3">
      <c r="A14" s="56" t="s">
        <v>23</v>
      </c>
      <c r="B14" s="56"/>
      <c r="C14" s="56"/>
      <c r="D14" s="56"/>
      <c r="E14" s="56"/>
    </row>
    <row r="16" spans="1:5" x14ac:dyDescent="0.3">
      <c r="A16" s="12" t="s">
        <v>4</v>
      </c>
      <c r="B16" s="12" t="s">
        <v>5</v>
      </c>
    </row>
    <row r="17" spans="1:5" x14ac:dyDescent="0.3">
      <c r="A17" s="13" t="s">
        <v>6</v>
      </c>
      <c r="B17" s="14" t="s">
        <v>7</v>
      </c>
    </row>
    <row r="18" spans="1:5" x14ac:dyDescent="0.3">
      <c r="A18" s="13" t="s">
        <v>8</v>
      </c>
      <c r="B18" s="15" t="s">
        <v>9</v>
      </c>
    </row>
    <row r="19" spans="1:5" x14ac:dyDescent="0.3">
      <c r="A19" s="16">
        <v>1</v>
      </c>
      <c r="B19" s="17" t="s">
        <v>10</v>
      </c>
    </row>
    <row r="21" spans="1:5" ht="34.5" customHeight="1" x14ac:dyDescent="0.3">
      <c r="A21" s="55" t="s">
        <v>191</v>
      </c>
      <c r="B21" s="55"/>
      <c r="C21" s="55"/>
      <c r="D21" s="55"/>
      <c r="E21" s="55"/>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H37"/>
  <sheetViews>
    <sheetView tabSelected="1" zoomScale="150" zoomScaleNormal="150" workbookViewId="0">
      <selection activeCell="B17" sqref="B17"/>
    </sheetView>
  </sheetViews>
  <sheetFormatPr baseColWidth="10" defaultColWidth="0" defaultRowHeight="12.75" x14ac:dyDescent="0.2"/>
  <cols>
    <col min="1" max="1" width="17.5703125" style="21" customWidth="1"/>
    <col min="2" max="2" width="39.5703125" style="21" customWidth="1"/>
    <col min="3" max="3" width="20.28515625" style="21" customWidth="1"/>
    <col min="4" max="4" width="19.28515625" style="21" customWidth="1"/>
    <col min="5" max="5" width="15.140625" style="21" customWidth="1"/>
    <col min="6" max="6" width="5.140625" style="21" customWidth="1"/>
    <col min="7" max="7" width="18.42578125" style="21" hidden="1" customWidth="1"/>
    <col min="8" max="16384" width="11.42578125" style="21" hidden="1"/>
  </cols>
  <sheetData>
    <row r="1" spans="1:8" ht="15.75" customHeight="1" x14ac:dyDescent="0.2">
      <c r="A1" s="67" t="str">
        <f>Institución</f>
        <v>Municipio de León Guanajuato</v>
      </c>
      <c r="B1" s="68"/>
      <c r="C1" s="68"/>
      <c r="D1" s="18" t="s">
        <v>0</v>
      </c>
      <c r="E1" s="19" t="s">
        <v>12</v>
      </c>
      <c r="F1" s="20"/>
      <c r="G1" s="20"/>
    </row>
    <row r="2" spans="1:8" ht="15.75" customHeight="1" x14ac:dyDescent="0.2">
      <c r="A2" s="69" t="str">
        <f>Instrucciones!A2</f>
        <v>Instituto Municipal de las Mujeres</v>
      </c>
      <c r="B2" s="70"/>
      <c r="C2" s="70"/>
      <c r="D2" s="22" t="s">
        <v>1</v>
      </c>
      <c r="E2" s="23" t="s">
        <v>15</v>
      </c>
      <c r="F2" s="20"/>
      <c r="G2" s="20"/>
    </row>
    <row r="3" spans="1:8" ht="15.75" customHeight="1" x14ac:dyDescent="0.2">
      <c r="A3" s="71" t="s">
        <v>55</v>
      </c>
      <c r="B3" s="72"/>
      <c r="C3" s="72"/>
      <c r="D3" s="22" t="s">
        <v>2</v>
      </c>
      <c r="E3" s="24">
        <v>43101</v>
      </c>
    </row>
    <row r="4" spans="1:8" ht="15.75" customHeight="1" x14ac:dyDescent="0.2">
      <c r="A4" s="69" t="str">
        <f>Instrucciones!A4</f>
        <v>Instituto Municipal de las Mujeres</v>
      </c>
      <c r="B4" s="70"/>
      <c r="C4" s="70"/>
      <c r="D4" s="22" t="s">
        <v>3</v>
      </c>
      <c r="E4" s="25" t="s">
        <v>15</v>
      </c>
    </row>
    <row r="5" spans="1:8" ht="15.75" customHeight="1" thickBot="1" x14ac:dyDescent="0.25">
      <c r="A5" s="73" t="s">
        <v>193</v>
      </c>
      <c r="B5" s="74"/>
      <c r="C5" s="74"/>
      <c r="D5" s="26" t="s">
        <v>2</v>
      </c>
      <c r="E5" s="27">
        <v>43101</v>
      </c>
    </row>
    <row r="6" spans="1:8" x14ac:dyDescent="0.2">
      <c r="A6" s="20"/>
      <c r="B6" s="20"/>
      <c r="C6" s="20"/>
      <c r="D6" s="20"/>
      <c r="E6" s="20"/>
      <c r="F6" s="20"/>
      <c r="G6" s="20"/>
    </row>
    <row r="7" spans="1:8" ht="30" customHeight="1" x14ac:dyDescent="0.2">
      <c r="A7" s="66" t="s">
        <v>194</v>
      </c>
      <c r="B7" s="66"/>
      <c r="C7" s="66"/>
      <c r="D7" s="66"/>
      <c r="E7" s="66"/>
      <c r="F7" s="28"/>
      <c r="G7" s="28"/>
      <c r="H7" s="20"/>
    </row>
    <row r="8" spans="1:8" x14ac:dyDescent="0.2">
      <c r="A8" s="29"/>
      <c r="B8" s="29"/>
      <c r="C8" s="29"/>
      <c r="D8" s="28"/>
      <c r="E8" s="28"/>
      <c r="H8" s="20"/>
    </row>
    <row r="9" spans="1:8" x14ac:dyDescent="0.2">
      <c r="C9" s="29"/>
      <c r="D9" s="30" t="s">
        <v>4</v>
      </c>
      <c r="E9" s="30" t="s">
        <v>5</v>
      </c>
      <c r="H9" s="20"/>
    </row>
    <row r="10" spans="1:8" x14ac:dyDescent="0.2">
      <c r="B10" s="31"/>
      <c r="C10" s="29"/>
      <c r="D10" s="32" t="s">
        <v>6</v>
      </c>
      <c r="E10" s="33" t="s">
        <v>7</v>
      </c>
      <c r="H10" s="20"/>
    </row>
    <row r="11" spans="1:8" x14ac:dyDescent="0.2">
      <c r="C11" s="29"/>
      <c r="D11" s="32" t="s">
        <v>8</v>
      </c>
      <c r="E11" s="34" t="s">
        <v>9</v>
      </c>
      <c r="H11" s="20"/>
    </row>
    <row r="12" spans="1:8" x14ac:dyDescent="0.2">
      <c r="C12" s="29"/>
      <c r="D12" s="35">
        <v>1</v>
      </c>
      <c r="E12" s="36" t="s">
        <v>10</v>
      </c>
      <c r="H12" s="20"/>
    </row>
    <row r="13" spans="1:8" x14ac:dyDescent="0.2">
      <c r="A13" s="29"/>
      <c r="B13" s="29"/>
      <c r="C13" s="29"/>
      <c r="D13" s="28"/>
      <c r="E13" s="28"/>
      <c r="H13" s="20"/>
    </row>
    <row r="14" spans="1:8" x14ac:dyDescent="0.2">
      <c r="A14" s="20"/>
      <c r="B14" s="20"/>
      <c r="E14" s="20"/>
      <c r="H14" s="20"/>
    </row>
    <row r="15" spans="1:8" ht="25.5" x14ac:dyDescent="0.2">
      <c r="A15" s="37" t="s">
        <v>11</v>
      </c>
      <c r="B15" s="37" t="s">
        <v>24</v>
      </c>
      <c r="C15" s="38" t="s">
        <v>13</v>
      </c>
      <c r="D15" s="38" t="s">
        <v>14</v>
      </c>
      <c r="E15" s="38" t="s">
        <v>40</v>
      </c>
    </row>
    <row r="16" spans="1:8" ht="27" x14ac:dyDescent="0.2">
      <c r="A16" s="39">
        <v>101</v>
      </c>
      <c r="B16" s="46" t="s">
        <v>25</v>
      </c>
      <c r="C16" s="40">
        <v>1</v>
      </c>
      <c r="D16" s="41"/>
      <c r="E16" s="42"/>
    </row>
    <row r="17" spans="1:5" ht="40.5" x14ac:dyDescent="0.2">
      <c r="A17" s="39">
        <v>102</v>
      </c>
      <c r="B17" s="46" t="s">
        <v>26</v>
      </c>
      <c r="C17" s="40">
        <v>1</v>
      </c>
      <c r="D17" s="41"/>
      <c r="E17" s="42"/>
    </row>
    <row r="18" spans="1:5" ht="27" x14ac:dyDescent="0.2">
      <c r="A18" s="39">
        <v>103</v>
      </c>
      <c r="B18" s="46" t="s">
        <v>27</v>
      </c>
      <c r="C18" s="40">
        <v>1</v>
      </c>
      <c r="D18" s="41"/>
      <c r="E18" s="42"/>
    </row>
    <row r="19" spans="1:5" ht="27" x14ac:dyDescent="0.2">
      <c r="A19" s="39">
        <v>104</v>
      </c>
      <c r="B19" s="46" t="s">
        <v>28</v>
      </c>
      <c r="C19" s="40">
        <v>1</v>
      </c>
      <c r="D19" s="41" t="s">
        <v>203</v>
      </c>
      <c r="E19" s="42"/>
    </row>
    <row r="20" spans="1:5" ht="40.5" x14ac:dyDescent="0.2">
      <c r="A20" s="39">
        <v>105</v>
      </c>
      <c r="B20" s="46" t="s">
        <v>29</v>
      </c>
      <c r="C20" s="40">
        <v>1</v>
      </c>
      <c r="D20" s="41"/>
      <c r="E20" s="42" t="s">
        <v>204</v>
      </c>
    </row>
    <row r="21" spans="1:5" ht="27" x14ac:dyDescent="0.2">
      <c r="A21" s="39">
        <v>106</v>
      </c>
      <c r="B21" s="46" t="s">
        <v>30</v>
      </c>
      <c r="C21" s="40">
        <v>1</v>
      </c>
      <c r="D21" s="41"/>
      <c r="E21" s="42"/>
    </row>
    <row r="22" spans="1:5" ht="27" x14ac:dyDescent="0.2">
      <c r="A22" s="39">
        <v>107</v>
      </c>
      <c r="B22" s="46" t="s">
        <v>31</v>
      </c>
      <c r="C22" s="40">
        <v>0.5</v>
      </c>
      <c r="D22" s="41"/>
      <c r="E22" s="42"/>
    </row>
    <row r="23" spans="1:5" ht="27" x14ac:dyDescent="0.2">
      <c r="A23" s="39">
        <v>108</v>
      </c>
      <c r="B23" s="46" t="s">
        <v>32</v>
      </c>
      <c r="C23" s="40">
        <v>0.8</v>
      </c>
      <c r="D23" s="41"/>
      <c r="E23" s="42"/>
    </row>
    <row r="24" spans="1:5" ht="13.5" x14ac:dyDescent="0.2">
      <c r="A24" s="39">
        <v>109</v>
      </c>
      <c r="B24" s="46" t="s">
        <v>33</v>
      </c>
      <c r="C24" s="40">
        <v>1</v>
      </c>
      <c r="D24" s="41"/>
      <c r="E24" s="42"/>
    </row>
    <row r="25" spans="1:5" ht="27" x14ac:dyDescent="0.2">
      <c r="A25" s="39">
        <v>110</v>
      </c>
      <c r="B25" s="46" t="s">
        <v>34</v>
      </c>
      <c r="C25" s="40">
        <v>1</v>
      </c>
      <c r="D25" s="41"/>
      <c r="E25" s="42"/>
    </row>
    <row r="26" spans="1:5" ht="27" x14ac:dyDescent="0.2">
      <c r="A26" s="39">
        <v>111</v>
      </c>
      <c r="B26" s="46" t="s">
        <v>35</v>
      </c>
      <c r="C26" s="40">
        <v>1</v>
      </c>
      <c r="D26" s="41"/>
      <c r="E26" s="42"/>
    </row>
    <row r="27" spans="1:5" ht="54" x14ac:dyDescent="0.2">
      <c r="A27" s="39">
        <v>112</v>
      </c>
      <c r="B27" s="46" t="s">
        <v>36</v>
      </c>
      <c r="C27" s="40">
        <v>1</v>
      </c>
      <c r="D27" s="41"/>
      <c r="E27" s="42"/>
    </row>
    <row r="28" spans="1:5" ht="13.5" x14ac:dyDescent="0.2">
      <c r="A28" s="39">
        <v>113</v>
      </c>
      <c r="B28" s="46" t="s">
        <v>37</v>
      </c>
      <c r="C28" s="40">
        <v>0.8</v>
      </c>
      <c r="D28" s="41"/>
      <c r="E28" s="42"/>
    </row>
    <row r="29" spans="1:5" ht="27" x14ac:dyDescent="0.2">
      <c r="A29" s="39">
        <v>114</v>
      </c>
      <c r="B29" s="46" t="s">
        <v>38</v>
      </c>
      <c r="C29" s="40">
        <v>1</v>
      </c>
      <c r="D29" s="41"/>
      <c r="E29" s="42"/>
    </row>
    <row r="30" spans="1:5" ht="67.5" x14ac:dyDescent="0.2">
      <c r="A30" s="39">
        <v>115</v>
      </c>
      <c r="B30" s="46" t="s">
        <v>39</v>
      </c>
      <c r="C30" s="40">
        <v>1</v>
      </c>
      <c r="D30" s="41"/>
      <c r="E30" s="42"/>
    </row>
    <row r="31" spans="1:5" ht="15" customHeight="1" x14ac:dyDescent="0.2">
      <c r="A31" s="64" t="s">
        <v>16</v>
      </c>
      <c r="B31" s="65"/>
      <c r="C31" s="43">
        <f>IFERROR(AVERAGEIF(C16:C30,"&lt;&gt;0"),"")</f>
        <v>0.94000000000000006</v>
      </c>
      <c r="D31" s="44"/>
      <c r="E31" s="44"/>
    </row>
    <row r="32" spans="1:5" ht="16.5" x14ac:dyDescent="0.3">
      <c r="C32" s="45"/>
    </row>
    <row r="33" spans="1:3" ht="16.5" x14ac:dyDescent="0.3">
      <c r="C33" s="45"/>
    </row>
    <row r="34" spans="1:3" ht="16.5" x14ac:dyDescent="0.3">
      <c r="A34" s="45"/>
      <c r="B34" s="45"/>
      <c r="C34" s="45"/>
    </row>
    <row r="35" spans="1:3" ht="16.5" x14ac:dyDescent="0.3">
      <c r="A35" s="45"/>
      <c r="B35" s="45"/>
      <c r="C35" s="45"/>
    </row>
    <row r="36" spans="1:3" ht="16.5" x14ac:dyDescent="0.3">
      <c r="A36" s="45"/>
      <c r="B36" s="45"/>
    </row>
    <row r="37" spans="1:3" ht="16.5" x14ac:dyDescent="0.3">
      <c r="A37" s="45"/>
      <c r="B37" s="45"/>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0866141732283472" right="0.70866141732283472" top="0.74803149606299213" bottom="0.74803149606299213" header="0.31496062992125984" footer="0.31496062992125984"/>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H33"/>
  <sheetViews>
    <sheetView topLeftCell="A76" workbookViewId="0">
      <selection activeCell="E5" sqref="E5"/>
    </sheetView>
  </sheetViews>
  <sheetFormatPr baseColWidth="10" defaultColWidth="0" defaultRowHeight="12.75" x14ac:dyDescent="0.2"/>
  <cols>
    <col min="1" max="1" width="17.5703125" style="48" customWidth="1"/>
    <col min="2" max="2" width="43.5703125" style="48" customWidth="1"/>
    <col min="3" max="3" width="16.7109375" style="48" customWidth="1"/>
    <col min="4" max="4" width="20" style="48" customWidth="1"/>
    <col min="5" max="5" width="17.28515625" style="48" customWidth="1"/>
    <col min="6" max="6" width="5.140625" style="48" customWidth="1"/>
    <col min="7" max="7" width="18.42578125" style="48" hidden="1" customWidth="1"/>
    <col min="8" max="16384" width="11.42578125" style="48" hidden="1"/>
  </cols>
  <sheetData>
    <row r="1" spans="1:8" ht="15.75" customHeight="1" x14ac:dyDescent="0.2">
      <c r="A1" s="78" t="str">
        <f>Institución</f>
        <v>Municipio de León Guanajuato</v>
      </c>
      <c r="B1" s="79"/>
      <c r="C1" s="79"/>
      <c r="D1" s="1" t="s">
        <v>0</v>
      </c>
      <c r="E1" s="2" t="s">
        <v>12</v>
      </c>
      <c r="F1" s="47"/>
      <c r="G1" s="47"/>
    </row>
    <row r="2" spans="1:8" ht="15.75" customHeight="1" x14ac:dyDescent="0.2">
      <c r="A2" s="80" t="str">
        <f>'Comp 1'!A2:C2</f>
        <v>Instituto Municipal de las Mujeres</v>
      </c>
      <c r="B2" s="81"/>
      <c r="C2" s="81"/>
      <c r="D2" s="4" t="s">
        <v>1</v>
      </c>
      <c r="E2" s="5" t="str">
        <f>'Comp 1'!E2</f>
        <v>[Iniciales]</v>
      </c>
      <c r="F2" s="47"/>
      <c r="G2" s="47"/>
    </row>
    <row r="3" spans="1:8" ht="15.75" customHeight="1" x14ac:dyDescent="0.2">
      <c r="A3" s="82" t="str">
        <f>'Comp 1'!A3:C3</f>
        <v>Informe de Control Interno SegundoSemestre 2018</v>
      </c>
      <c r="B3" s="83"/>
      <c r="C3" s="83"/>
      <c r="D3" s="4" t="s">
        <v>2</v>
      </c>
      <c r="E3" s="6">
        <v>43496</v>
      </c>
    </row>
    <row r="4" spans="1:8" ht="15.75" customHeight="1" x14ac:dyDescent="0.2">
      <c r="A4" s="80" t="str">
        <f>'Comp 1'!A4:C4</f>
        <v>Instituto Municipal de las Mujeres</v>
      </c>
      <c r="B4" s="81"/>
      <c r="C4" s="81"/>
      <c r="D4" s="4" t="s">
        <v>3</v>
      </c>
      <c r="E4" s="7" t="str">
        <f>'Comp 1'!E4</f>
        <v>[Iniciales]</v>
      </c>
    </row>
    <row r="5" spans="1:8" ht="15.75" customHeight="1" thickBot="1" x14ac:dyDescent="0.25">
      <c r="A5" s="84" t="s">
        <v>195</v>
      </c>
      <c r="B5" s="85"/>
      <c r="C5" s="85"/>
      <c r="D5" s="8" t="s">
        <v>2</v>
      </c>
      <c r="E5" s="9">
        <v>43101</v>
      </c>
    </row>
    <row r="6" spans="1:8" x14ac:dyDescent="0.2">
      <c r="A6" s="47"/>
      <c r="B6" s="47"/>
      <c r="C6" s="47"/>
      <c r="D6" s="47"/>
      <c r="E6" s="47"/>
      <c r="F6" s="47"/>
      <c r="G6" s="47"/>
    </row>
    <row r="7" spans="1:8" ht="30" customHeight="1" x14ac:dyDescent="0.2">
      <c r="A7" s="77" t="s">
        <v>196</v>
      </c>
      <c r="B7" s="77"/>
      <c r="C7" s="77"/>
      <c r="D7" s="77"/>
      <c r="E7" s="77"/>
      <c r="F7" s="49"/>
      <c r="G7" s="49"/>
      <c r="H7" s="47"/>
    </row>
    <row r="8" spans="1:8" x14ac:dyDescent="0.2">
      <c r="A8" s="50"/>
      <c r="B8" s="50"/>
      <c r="C8" s="50"/>
      <c r="D8" s="49"/>
      <c r="E8" s="49"/>
      <c r="H8" s="47"/>
    </row>
    <row r="9" spans="1:8" x14ac:dyDescent="0.2">
      <c r="C9" s="50"/>
      <c r="D9" s="12" t="s">
        <v>4</v>
      </c>
      <c r="E9" s="12" t="s">
        <v>5</v>
      </c>
      <c r="H9" s="47"/>
    </row>
    <row r="10" spans="1:8" x14ac:dyDescent="0.2">
      <c r="C10" s="50"/>
      <c r="D10" s="13" t="s">
        <v>6</v>
      </c>
      <c r="E10" s="14" t="s">
        <v>7</v>
      </c>
      <c r="H10" s="47"/>
    </row>
    <row r="11" spans="1:8" x14ac:dyDescent="0.2">
      <c r="C11" s="50"/>
      <c r="D11" s="13" t="s">
        <v>8</v>
      </c>
      <c r="E11" s="15" t="s">
        <v>9</v>
      </c>
      <c r="H11" s="47"/>
    </row>
    <row r="12" spans="1:8" x14ac:dyDescent="0.2">
      <c r="C12" s="50"/>
      <c r="D12" s="16">
        <v>1</v>
      </c>
      <c r="E12" s="17" t="s">
        <v>10</v>
      </c>
      <c r="H12" s="47"/>
    </row>
    <row r="13" spans="1:8" x14ac:dyDescent="0.2">
      <c r="A13" s="50"/>
      <c r="B13" s="50"/>
      <c r="C13" s="50"/>
      <c r="H13" s="47"/>
    </row>
    <row r="14" spans="1:8" x14ac:dyDescent="0.2">
      <c r="A14" s="47"/>
      <c r="B14" s="47"/>
      <c r="E14" s="47"/>
      <c r="H14" s="47"/>
    </row>
    <row r="15" spans="1:8" ht="25.5" x14ac:dyDescent="0.2">
      <c r="A15" s="51" t="s">
        <v>11</v>
      </c>
      <c r="B15" s="37" t="s">
        <v>24</v>
      </c>
      <c r="C15" s="38" t="s">
        <v>13</v>
      </c>
      <c r="D15" s="38" t="s">
        <v>14</v>
      </c>
      <c r="E15" s="38" t="s">
        <v>40</v>
      </c>
    </row>
    <row r="16" spans="1:8" ht="27" x14ac:dyDescent="0.2">
      <c r="A16" s="52">
        <v>201</v>
      </c>
      <c r="B16" s="46" t="s">
        <v>44</v>
      </c>
      <c r="C16" s="40">
        <v>1</v>
      </c>
      <c r="D16" s="41"/>
      <c r="E16" s="42"/>
    </row>
    <row r="17" spans="1:5" ht="54" x14ac:dyDescent="0.2">
      <c r="A17" s="52">
        <v>202</v>
      </c>
      <c r="B17" s="46" t="s">
        <v>45</v>
      </c>
      <c r="C17" s="40">
        <v>1</v>
      </c>
      <c r="D17" s="41"/>
      <c r="E17" s="42"/>
    </row>
    <row r="18" spans="1:5" ht="27" x14ac:dyDescent="0.2">
      <c r="A18" s="52">
        <v>203</v>
      </c>
      <c r="B18" s="46" t="s">
        <v>46</v>
      </c>
      <c r="C18" s="40">
        <v>1</v>
      </c>
      <c r="D18" s="41"/>
      <c r="E18" s="42"/>
    </row>
    <row r="19" spans="1:5" ht="27" x14ac:dyDescent="0.2">
      <c r="A19" s="52">
        <v>204</v>
      </c>
      <c r="B19" s="46" t="s">
        <v>47</v>
      </c>
      <c r="C19" s="40">
        <v>1</v>
      </c>
      <c r="D19" s="41"/>
      <c r="E19" s="42"/>
    </row>
    <row r="20" spans="1:5" ht="27" x14ac:dyDescent="0.2">
      <c r="A20" s="52">
        <v>205</v>
      </c>
      <c r="B20" s="46" t="s">
        <v>48</v>
      </c>
      <c r="C20" s="40">
        <v>1</v>
      </c>
      <c r="D20" s="41"/>
      <c r="E20" s="42"/>
    </row>
    <row r="21" spans="1:5" ht="40.5" x14ac:dyDescent="0.2">
      <c r="A21" s="52">
        <v>206</v>
      </c>
      <c r="B21" s="46" t="s">
        <v>49</v>
      </c>
      <c r="C21" s="40">
        <v>1</v>
      </c>
      <c r="D21" s="41"/>
      <c r="E21" s="42"/>
    </row>
    <row r="22" spans="1:5" ht="40.5" x14ac:dyDescent="0.2">
      <c r="A22" s="52">
        <v>207</v>
      </c>
      <c r="B22" s="46" t="s">
        <v>50</v>
      </c>
      <c r="C22" s="40">
        <v>1</v>
      </c>
      <c r="D22" s="41"/>
      <c r="E22" s="42"/>
    </row>
    <row r="23" spans="1:5" ht="27" x14ac:dyDescent="0.2">
      <c r="A23" s="52">
        <v>208</v>
      </c>
      <c r="B23" s="46" t="s">
        <v>51</v>
      </c>
      <c r="C23" s="40">
        <v>1</v>
      </c>
      <c r="D23" s="41"/>
      <c r="E23" s="42"/>
    </row>
    <row r="24" spans="1:5" ht="40.5" x14ac:dyDescent="0.2">
      <c r="A24" s="52">
        <v>209</v>
      </c>
      <c r="B24" s="46" t="s">
        <v>52</v>
      </c>
      <c r="C24" s="40">
        <v>1</v>
      </c>
      <c r="D24" s="41"/>
      <c r="E24" s="42"/>
    </row>
    <row r="25" spans="1:5" ht="40.5" x14ac:dyDescent="0.2">
      <c r="A25" s="52">
        <v>210</v>
      </c>
      <c r="B25" s="46" t="s">
        <v>53</v>
      </c>
      <c r="C25" s="40">
        <v>1</v>
      </c>
      <c r="D25" s="41"/>
      <c r="E25" s="42"/>
    </row>
    <row r="26" spans="1:5" ht="40.5" x14ac:dyDescent="0.2">
      <c r="A26" s="52">
        <v>211</v>
      </c>
      <c r="B26" s="46" t="s">
        <v>54</v>
      </c>
      <c r="C26" s="40">
        <v>1</v>
      </c>
      <c r="D26" s="41"/>
      <c r="E26" s="42"/>
    </row>
    <row r="27" spans="1:5" ht="15" customHeight="1" x14ac:dyDescent="0.2">
      <c r="A27" s="75" t="s">
        <v>16</v>
      </c>
      <c r="B27" s="76"/>
      <c r="C27" s="53">
        <f>IFERROR(AVERAGEIF(C16:C26,"&lt;&gt;0"),"")</f>
        <v>1</v>
      </c>
      <c r="D27" s="54"/>
      <c r="E27" s="54"/>
    </row>
    <row r="28" spans="1:5" ht="16.5" x14ac:dyDescent="0.3">
      <c r="C28" s="3"/>
    </row>
    <row r="29" spans="1:5" ht="16.5" x14ac:dyDescent="0.3">
      <c r="C29" s="3"/>
    </row>
    <row r="30" spans="1:5" ht="16.5" x14ac:dyDescent="0.3">
      <c r="A30" s="3"/>
      <c r="B30" s="3"/>
      <c r="C30" s="3"/>
    </row>
    <row r="31" spans="1:5" ht="16.5" x14ac:dyDescent="0.3">
      <c r="A31" s="3"/>
      <c r="B31" s="3"/>
      <c r="C31" s="3"/>
    </row>
    <row r="32" spans="1:5" ht="16.5" x14ac:dyDescent="0.3">
      <c r="A32" s="3"/>
      <c r="B32" s="3"/>
    </row>
    <row r="33" spans="1:2" ht="16.5" x14ac:dyDescent="0.3">
      <c r="A33" s="3"/>
      <c r="B33" s="3"/>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0866141732283472" right="0.70866141732283472" top="0.74803149606299213" bottom="0.74803149606299213" header="0.31496062992125984" footer="0.31496062992125984"/>
  <pageSetup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34" workbookViewId="0">
      <selection activeCell="D36" sqref="D36"/>
    </sheetView>
  </sheetViews>
  <sheetFormatPr baseColWidth="10" defaultColWidth="0" defaultRowHeight="12.75" x14ac:dyDescent="0.2"/>
  <cols>
    <col min="1" max="1" width="17.5703125" style="48" customWidth="1"/>
    <col min="2" max="2" width="43.85546875" style="48" customWidth="1"/>
    <col min="3" max="3" width="16.140625" style="48" customWidth="1"/>
    <col min="4" max="4" width="21.5703125" style="48" customWidth="1"/>
    <col min="5" max="5" width="15.140625" style="48" customWidth="1"/>
    <col min="6" max="6" width="5.140625" style="48" customWidth="1"/>
    <col min="7" max="7" width="18.42578125" style="48" hidden="1" customWidth="1"/>
    <col min="8" max="16384" width="11.42578125" style="48" hidden="1"/>
  </cols>
  <sheetData>
    <row r="1" spans="1:8" ht="15.75" customHeight="1" x14ac:dyDescent="0.2">
      <c r="A1" s="78" t="str">
        <f>Institución</f>
        <v>Municipio de León Guanajuato</v>
      </c>
      <c r="B1" s="79"/>
      <c r="C1" s="79"/>
      <c r="D1" s="1" t="s">
        <v>0</v>
      </c>
      <c r="E1" s="2" t="s">
        <v>12</v>
      </c>
      <c r="F1" s="47"/>
      <c r="G1" s="47"/>
    </row>
    <row r="2" spans="1:8" ht="15.75" customHeight="1" x14ac:dyDescent="0.2">
      <c r="A2" s="80" t="str">
        <f>'Comp 2'!A2:C2</f>
        <v>Instituto Municipal de las Mujeres</v>
      </c>
      <c r="B2" s="81"/>
      <c r="C2" s="81"/>
      <c r="D2" s="4" t="s">
        <v>1</v>
      </c>
      <c r="E2" s="5" t="str">
        <f>'Comp 1'!E2</f>
        <v>[Iniciales]</v>
      </c>
      <c r="F2" s="47"/>
      <c r="G2" s="47"/>
    </row>
    <row r="3" spans="1:8" ht="15.75" customHeight="1" x14ac:dyDescent="0.2">
      <c r="A3" s="82" t="str">
        <f>'Comp 2'!A3:C3</f>
        <v>Informe de Control Interno SegundoSemestre 2018</v>
      </c>
      <c r="B3" s="83"/>
      <c r="C3" s="83"/>
      <c r="D3" s="4" t="s">
        <v>2</v>
      </c>
      <c r="E3" s="6">
        <v>43101</v>
      </c>
    </row>
    <row r="4" spans="1:8" ht="15.75" customHeight="1" x14ac:dyDescent="0.2">
      <c r="A4" s="80" t="str">
        <f>'Comp 2'!A4:C4</f>
        <v>Instituto Municipal de las Mujeres</v>
      </c>
      <c r="B4" s="81"/>
      <c r="C4" s="81"/>
      <c r="D4" s="4" t="s">
        <v>3</v>
      </c>
      <c r="E4" s="7" t="str">
        <f>'Comp 1'!E4</f>
        <v>[Iniciales]</v>
      </c>
    </row>
    <row r="5" spans="1:8" ht="15.75" customHeight="1" thickBot="1" x14ac:dyDescent="0.25">
      <c r="A5" s="84" t="s">
        <v>197</v>
      </c>
      <c r="B5" s="85"/>
      <c r="C5" s="85"/>
      <c r="D5" s="8" t="s">
        <v>2</v>
      </c>
      <c r="E5" s="9">
        <v>43101</v>
      </c>
    </row>
    <row r="6" spans="1:8" x14ac:dyDescent="0.2">
      <c r="A6" s="47"/>
      <c r="B6" s="47"/>
      <c r="C6" s="47"/>
      <c r="D6" s="47"/>
      <c r="E6" s="47"/>
      <c r="F6" s="47"/>
      <c r="G6" s="47"/>
    </row>
    <row r="7" spans="1:8" ht="43.5" customHeight="1" x14ac:dyDescent="0.2">
      <c r="A7" s="77" t="s">
        <v>198</v>
      </c>
      <c r="B7" s="77"/>
      <c r="C7" s="77"/>
      <c r="D7" s="77"/>
      <c r="E7" s="77"/>
      <c r="F7" s="49"/>
      <c r="G7" s="49"/>
      <c r="H7" s="47"/>
    </row>
    <row r="8" spans="1:8" x14ac:dyDescent="0.2">
      <c r="A8" s="50"/>
      <c r="B8" s="50"/>
      <c r="C8" s="50"/>
      <c r="D8" s="49"/>
      <c r="E8" s="49"/>
      <c r="H8" s="47"/>
    </row>
    <row r="9" spans="1:8" x14ac:dyDescent="0.2">
      <c r="C9" s="50"/>
      <c r="D9" s="12" t="s">
        <v>4</v>
      </c>
      <c r="E9" s="12" t="s">
        <v>5</v>
      </c>
      <c r="H9" s="47"/>
    </row>
    <row r="10" spans="1:8" x14ac:dyDescent="0.2">
      <c r="C10" s="50"/>
      <c r="D10" s="13" t="s">
        <v>6</v>
      </c>
      <c r="E10" s="14" t="s">
        <v>7</v>
      </c>
      <c r="H10" s="47"/>
    </row>
    <row r="11" spans="1:8" x14ac:dyDescent="0.2">
      <c r="C11" s="50"/>
      <c r="D11" s="13" t="s">
        <v>8</v>
      </c>
      <c r="E11" s="15" t="s">
        <v>9</v>
      </c>
      <c r="H11" s="47"/>
    </row>
    <row r="12" spans="1:8" x14ac:dyDescent="0.2">
      <c r="C12" s="50"/>
      <c r="D12" s="16">
        <v>1</v>
      </c>
      <c r="E12" s="17" t="s">
        <v>10</v>
      </c>
      <c r="H12" s="47"/>
    </row>
    <row r="13" spans="1:8" x14ac:dyDescent="0.2">
      <c r="A13" s="50"/>
      <c r="B13" s="50"/>
      <c r="C13" s="50"/>
      <c r="D13" s="49"/>
      <c r="E13" s="49"/>
      <c r="H13" s="47"/>
    </row>
    <row r="14" spans="1:8" x14ac:dyDescent="0.2">
      <c r="A14" s="47"/>
      <c r="B14" s="47"/>
      <c r="E14" s="47"/>
      <c r="H14" s="47"/>
    </row>
    <row r="15" spans="1:8" ht="25.5" x14ac:dyDescent="0.2">
      <c r="A15" s="51" t="s">
        <v>11</v>
      </c>
      <c r="B15" s="37" t="s">
        <v>24</v>
      </c>
      <c r="C15" s="38" t="s">
        <v>13</v>
      </c>
      <c r="D15" s="38" t="s">
        <v>14</v>
      </c>
      <c r="E15" s="38" t="s">
        <v>40</v>
      </c>
    </row>
    <row r="16" spans="1:8" ht="67.5" x14ac:dyDescent="0.2">
      <c r="A16" s="52">
        <v>301</v>
      </c>
      <c r="B16" s="46" t="s">
        <v>56</v>
      </c>
      <c r="C16" s="40">
        <v>1</v>
      </c>
      <c r="D16" s="41"/>
      <c r="E16" s="42"/>
    </row>
    <row r="17" spans="1:5" ht="81" x14ac:dyDescent="0.2">
      <c r="A17" s="52">
        <v>302</v>
      </c>
      <c r="B17" s="46" t="s">
        <v>57</v>
      </c>
      <c r="C17" s="40">
        <v>1</v>
      </c>
      <c r="D17" s="41"/>
      <c r="E17" s="42"/>
    </row>
    <row r="18" spans="1:5" ht="81" x14ac:dyDescent="0.2">
      <c r="A18" s="52">
        <v>303</v>
      </c>
      <c r="B18" s="46" t="s">
        <v>58</v>
      </c>
      <c r="C18" s="40">
        <v>1</v>
      </c>
      <c r="D18" s="41"/>
      <c r="E18" s="42"/>
    </row>
    <row r="19" spans="1:5" ht="67.5" x14ac:dyDescent="0.2">
      <c r="A19" s="52">
        <v>304</v>
      </c>
      <c r="B19" s="46" t="s">
        <v>59</v>
      </c>
      <c r="C19" s="40">
        <v>0.8</v>
      </c>
      <c r="D19" s="41"/>
      <c r="E19" s="42"/>
    </row>
    <row r="20" spans="1:5" ht="67.5" x14ac:dyDescent="0.2">
      <c r="A20" s="52">
        <v>305</v>
      </c>
      <c r="B20" s="46" t="s">
        <v>60</v>
      </c>
      <c r="C20" s="40">
        <v>1</v>
      </c>
      <c r="D20" s="41"/>
      <c r="E20" s="42"/>
    </row>
    <row r="21" spans="1:5" ht="54" x14ac:dyDescent="0.2">
      <c r="A21" s="52">
        <v>306</v>
      </c>
      <c r="B21" s="46" t="s">
        <v>61</v>
      </c>
      <c r="C21" s="40">
        <v>0.8</v>
      </c>
      <c r="D21" s="41"/>
      <c r="E21" s="42"/>
    </row>
    <row r="22" spans="1:5" ht="40.5" x14ac:dyDescent="0.2">
      <c r="A22" s="52">
        <v>307</v>
      </c>
      <c r="B22" s="46" t="s">
        <v>62</v>
      </c>
      <c r="C22" s="40">
        <v>1</v>
      </c>
      <c r="D22" s="41"/>
      <c r="E22" s="42"/>
    </row>
    <row r="23" spans="1:5" ht="40.5" x14ac:dyDescent="0.2">
      <c r="A23" s="52">
        <v>308</v>
      </c>
      <c r="B23" s="46" t="s">
        <v>63</v>
      </c>
      <c r="C23" s="40">
        <v>1</v>
      </c>
      <c r="D23" s="41"/>
      <c r="E23" s="42"/>
    </row>
    <row r="24" spans="1:5" ht="54" x14ac:dyDescent="0.2">
      <c r="A24" s="52">
        <v>309</v>
      </c>
      <c r="B24" s="46" t="s">
        <v>64</v>
      </c>
      <c r="C24" s="40">
        <v>0</v>
      </c>
      <c r="D24" s="86" t="s">
        <v>205</v>
      </c>
      <c r="E24" s="42"/>
    </row>
    <row r="25" spans="1:5" ht="40.5" x14ac:dyDescent="0.2">
      <c r="A25" s="52">
        <v>310</v>
      </c>
      <c r="B25" s="46" t="s">
        <v>65</v>
      </c>
      <c r="C25" s="40">
        <v>1</v>
      </c>
      <c r="D25" s="41"/>
      <c r="E25" s="42"/>
    </row>
    <row r="26" spans="1:5" ht="81" x14ac:dyDescent="0.2">
      <c r="A26" s="52">
        <v>311</v>
      </c>
      <c r="B26" s="46" t="s">
        <v>66</v>
      </c>
      <c r="C26" s="40">
        <v>1</v>
      </c>
      <c r="D26" s="41"/>
      <c r="E26" s="42"/>
    </row>
    <row r="27" spans="1:5" ht="67.5" x14ac:dyDescent="0.2">
      <c r="A27" s="52">
        <v>312</v>
      </c>
      <c r="B27" s="46" t="s">
        <v>67</v>
      </c>
      <c r="C27" s="40">
        <v>1</v>
      </c>
      <c r="D27" s="41"/>
      <c r="E27" s="42"/>
    </row>
    <row r="28" spans="1:5" ht="81" x14ac:dyDescent="0.2">
      <c r="A28" s="52">
        <v>313</v>
      </c>
      <c r="B28" s="46" t="s">
        <v>68</v>
      </c>
      <c r="C28" s="40">
        <v>1</v>
      </c>
      <c r="D28" s="41"/>
      <c r="E28" s="42"/>
    </row>
    <row r="29" spans="1:5" ht="40.5" x14ac:dyDescent="0.2">
      <c r="A29" s="52">
        <v>314</v>
      </c>
      <c r="B29" s="46" t="s">
        <v>69</v>
      </c>
      <c r="C29" s="40">
        <v>1</v>
      </c>
      <c r="D29" s="41"/>
      <c r="E29" s="42"/>
    </row>
    <row r="30" spans="1:5" ht="54" x14ac:dyDescent="0.2">
      <c r="A30" s="52">
        <v>315</v>
      </c>
      <c r="B30" s="46" t="s">
        <v>70</v>
      </c>
      <c r="C30" s="40">
        <v>1</v>
      </c>
      <c r="D30" s="41"/>
      <c r="E30" s="42"/>
    </row>
    <row r="31" spans="1:5" ht="67.5" x14ac:dyDescent="0.2">
      <c r="A31" s="52">
        <v>316</v>
      </c>
      <c r="B31" s="46" t="s">
        <v>71</v>
      </c>
      <c r="C31" s="40">
        <v>1</v>
      </c>
      <c r="D31" s="41"/>
      <c r="E31" s="42"/>
    </row>
    <row r="32" spans="1:5" ht="67.5" x14ac:dyDescent="0.2">
      <c r="A32" s="52">
        <v>317</v>
      </c>
      <c r="B32" s="46" t="s">
        <v>72</v>
      </c>
      <c r="C32" s="40">
        <v>1</v>
      </c>
      <c r="D32" s="41"/>
      <c r="E32" s="42"/>
    </row>
    <row r="33" spans="1:5" ht="81" x14ac:dyDescent="0.2">
      <c r="A33" s="52">
        <v>318</v>
      </c>
      <c r="B33" s="46" t="s">
        <v>73</v>
      </c>
      <c r="C33" s="40">
        <v>1</v>
      </c>
      <c r="D33" s="41"/>
      <c r="E33" s="42"/>
    </row>
    <row r="34" spans="1:5" ht="108" x14ac:dyDescent="0.2">
      <c r="A34" s="52">
        <v>319</v>
      </c>
      <c r="B34" s="46" t="s">
        <v>74</v>
      </c>
      <c r="C34" s="40">
        <v>0</v>
      </c>
      <c r="D34" s="86" t="s">
        <v>205</v>
      </c>
      <c r="E34" s="42"/>
    </row>
    <row r="35" spans="1:5" ht="27" x14ac:dyDescent="0.2">
      <c r="A35" s="52">
        <v>320</v>
      </c>
      <c r="B35" s="46" t="s">
        <v>75</v>
      </c>
      <c r="C35" s="40">
        <v>1</v>
      </c>
      <c r="D35" s="41"/>
      <c r="E35" s="42"/>
    </row>
    <row r="36" spans="1:5" ht="76.5" x14ac:dyDescent="0.2">
      <c r="A36" s="52">
        <v>321</v>
      </c>
      <c r="B36" s="46" t="s">
        <v>76</v>
      </c>
      <c r="C36" s="40">
        <v>0.5</v>
      </c>
      <c r="D36" s="41" t="s">
        <v>207</v>
      </c>
      <c r="E36" s="42"/>
    </row>
    <row r="37" spans="1:5" ht="40.5" x14ac:dyDescent="0.2">
      <c r="A37" s="52">
        <v>322</v>
      </c>
      <c r="B37" s="46" t="s">
        <v>77</v>
      </c>
      <c r="C37" s="40">
        <v>1</v>
      </c>
      <c r="D37" s="41"/>
      <c r="E37" s="42"/>
    </row>
    <row r="38" spans="1:5" ht="54" x14ac:dyDescent="0.2">
      <c r="A38" s="52">
        <v>323</v>
      </c>
      <c r="B38" s="46" t="s">
        <v>78</v>
      </c>
      <c r="C38" s="40">
        <v>1</v>
      </c>
      <c r="D38" s="41"/>
      <c r="E38" s="42"/>
    </row>
    <row r="39" spans="1:5" ht="54" x14ac:dyDescent="0.2">
      <c r="A39" s="52">
        <v>324</v>
      </c>
      <c r="B39" s="46" t="s">
        <v>79</v>
      </c>
      <c r="C39" s="40">
        <v>1</v>
      </c>
      <c r="D39" s="41"/>
      <c r="E39" s="42"/>
    </row>
    <row r="40" spans="1:5" ht="40.5" x14ac:dyDescent="0.2">
      <c r="A40" s="52">
        <v>325</v>
      </c>
      <c r="B40" s="46" t="s">
        <v>80</v>
      </c>
      <c r="C40" s="40">
        <v>1</v>
      </c>
      <c r="D40" s="41"/>
      <c r="E40" s="42"/>
    </row>
    <row r="41" spans="1:5" ht="54" x14ac:dyDescent="0.2">
      <c r="A41" s="52">
        <v>326</v>
      </c>
      <c r="B41" s="46" t="s">
        <v>81</v>
      </c>
      <c r="C41" s="40">
        <v>1</v>
      </c>
      <c r="D41" s="41"/>
      <c r="E41" s="42"/>
    </row>
    <row r="42" spans="1:5" ht="27" x14ac:dyDescent="0.2">
      <c r="A42" s="52">
        <v>327</v>
      </c>
      <c r="B42" s="46" t="s">
        <v>82</v>
      </c>
      <c r="C42" s="40">
        <v>1</v>
      </c>
      <c r="D42" s="41"/>
      <c r="E42" s="42"/>
    </row>
    <row r="43" spans="1:5" ht="27" x14ac:dyDescent="0.2">
      <c r="A43" s="52">
        <v>328</v>
      </c>
      <c r="B43" s="46" t="s">
        <v>83</v>
      </c>
      <c r="C43" s="40">
        <v>1</v>
      </c>
      <c r="D43" s="41"/>
      <c r="E43" s="42"/>
    </row>
    <row r="44" spans="1:5" ht="27" x14ac:dyDescent="0.2">
      <c r="A44" s="52">
        <v>329</v>
      </c>
      <c r="B44" s="46" t="s">
        <v>84</v>
      </c>
      <c r="C44" s="40">
        <v>1</v>
      </c>
      <c r="D44" s="41"/>
      <c r="E44" s="42"/>
    </row>
    <row r="45" spans="1:5" ht="54" x14ac:dyDescent="0.2">
      <c r="A45" s="52">
        <v>330</v>
      </c>
      <c r="B45" s="46" t="s">
        <v>85</v>
      </c>
      <c r="C45" s="40">
        <v>1</v>
      </c>
      <c r="D45" s="41"/>
      <c r="E45" s="42"/>
    </row>
    <row r="46" spans="1:5" ht="54" x14ac:dyDescent="0.2">
      <c r="A46" s="52">
        <v>331</v>
      </c>
      <c r="B46" s="46" t="s">
        <v>86</v>
      </c>
      <c r="C46" s="40">
        <v>0</v>
      </c>
      <c r="D46" s="41" t="s">
        <v>205</v>
      </c>
      <c r="E46" s="42"/>
    </row>
    <row r="47" spans="1:5" ht="40.5" x14ac:dyDescent="0.2">
      <c r="A47" s="52">
        <v>332</v>
      </c>
      <c r="B47" s="46" t="s">
        <v>87</v>
      </c>
      <c r="C47" s="40">
        <v>0</v>
      </c>
      <c r="D47" s="41" t="s">
        <v>205</v>
      </c>
      <c r="E47" s="42"/>
    </row>
    <row r="48" spans="1:5" ht="54" x14ac:dyDescent="0.2">
      <c r="A48" s="52">
        <v>333</v>
      </c>
      <c r="B48" s="46" t="s">
        <v>88</v>
      </c>
      <c r="C48" s="40">
        <v>1</v>
      </c>
      <c r="D48" s="41"/>
      <c r="E48" s="42"/>
    </row>
    <row r="49" spans="1:5" ht="27" x14ac:dyDescent="0.2">
      <c r="A49" s="52">
        <v>334</v>
      </c>
      <c r="B49" s="46" t="s">
        <v>89</v>
      </c>
      <c r="C49" s="40">
        <v>1</v>
      </c>
      <c r="D49" s="41"/>
      <c r="E49" s="42"/>
    </row>
    <row r="50" spans="1:5" ht="54" x14ac:dyDescent="0.2">
      <c r="A50" s="52">
        <v>335</v>
      </c>
      <c r="B50" s="46" t="s">
        <v>90</v>
      </c>
      <c r="C50" s="40">
        <v>1</v>
      </c>
      <c r="D50" s="41"/>
      <c r="E50" s="42"/>
    </row>
    <row r="51" spans="1:5" ht="40.5" x14ac:dyDescent="0.2">
      <c r="A51" s="52">
        <v>336</v>
      </c>
      <c r="B51" s="46" t="s">
        <v>91</v>
      </c>
      <c r="C51" s="40">
        <v>1</v>
      </c>
      <c r="D51" s="41"/>
      <c r="E51" s="42"/>
    </row>
    <row r="52" spans="1:5" ht="94.5" x14ac:dyDescent="0.2">
      <c r="A52" s="52">
        <v>337</v>
      </c>
      <c r="B52" s="46" t="s">
        <v>92</v>
      </c>
      <c r="C52" s="40">
        <v>1</v>
      </c>
      <c r="D52" s="41"/>
      <c r="E52" s="42"/>
    </row>
    <row r="53" spans="1:5" ht="54" x14ac:dyDescent="0.2">
      <c r="A53" s="52">
        <v>338</v>
      </c>
      <c r="B53" s="46" t="s">
        <v>93</v>
      </c>
      <c r="C53" s="40">
        <v>0</v>
      </c>
      <c r="D53" s="41" t="s">
        <v>205</v>
      </c>
      <c r="E53" s="42" t="s">
        <v>206</v>
      </c>
    </row>
    <row r="54" spans="1:5" ht="40.5" x14ac:dyDescent="0.2">
      <c r="A54" s="52">
        <v>339</v>
      </c>
      <c r="B54" s="46" t="s">
        <v>94</v>
      </c>
      <c r="C54" s="40">
        <v>1</v>
      </c>
      <c r="D54" s="41"/>
      <c r="E54" s="42"/>
    </row>
    <row r="55" spans="1:5" ht="54" x14ac:dyDescent="0.2">
      <c r="A55" s="52">
        <v>340</v>
      </c>
      <c r="B55" s="46" t="s">
        <v>95</v>
      </c>
      <c r="C55" s="40">
        <v>0.5</v>
      </c>
      <c r="D55" s="41"/>
      <c r="E55" s="42"/>
    </row>
    <row r="56" spans="1:5" ht="81" x14ac:dyDescent="0.2">
      <c r="A56" s="52">
        <v>341</v>
      </c>
      <c r="B56" s="46" t="s">
        <v>96</v>
      </c>
      <c r="C56" s="40">
        <v>1</v>
      </c>
      <c r="D56" s="41"/>
      <c r="E56" s="42"/>
    </row>
    <row r="57" spans="1:5" ht="40.5" x14ac:dyDescent="0.2">
      <c r="A57" s="52">
        <v>342</v>
      </c>
      <c r="B57" s="46" t="s">
        <v>97</v>
      </c>
      <c r="C57" s="40">
        <v>0.5</v>
      </c>
      <c r="D57" s="41"/>
      <c r="E57" s="42"/>
    </row>
    <row r="58" spans="1:5" ht="54" x14ac:dyDescent="0.2">
      <c r="A58" s="52">
        <v>343</v>
      </c>
      <c r="B58" s="46" t="s">
        <v>98</v>
      </c>
      <c r="C58" s="40">
        <v>0.5</v>
      </c>
      <c r="D58" s="41"/>
      <c r="E58" s="42"/>
    </row>
    <row r="59" spans="1:5" ht="27" x14ac:dyDescent="0.2">
      <c r="A59" s="52">
        <v>344</v>
      </c>
      <c r="B59" s="46" t="s">
        <v>99</v>
      </c>
      <c r="C59" s="40">
        <v>1</v>
      </c>
      <c r="D59" s="41"/>
      <c r="E59" s="42"/>
    </row>
    <row r="60" spans="1:5" ht="40.5" x14ac:dyDescent="0.2">
      <c r="A60" s="52">
        <v>345</v>
      </c>
      <c r="B60" s="46" t="s">
        <v>100</v>
      </c>
      <c r="C60" s="40">
        <v>1</v>
      </c>
      <c r="D60" s="41"/>
      <c r="E60" s="42"/>
    </row>
    <row r="61" spans="1:5" ht="40.5" x14ac:dyDescent="0.2">
      <c r="A61" s="52">
        <v>346</v>
      </c>
      <c r="B61" s="46" t="s">
        <v>101</v>
      </c>
      <c r="C61" s="40">
        <v>1</v>
      </c>
      <c r="D61" s="41"/>
      <c r="E61" s="42"/>
    </row>
    <row r="62" spans="1:5" ht="27" x14ac:dyDescent="0.2">
      <c r="A62" s="52">
        <v>347</v>
      </c>
      <c r="B62" s="46" t="s">
        <v>102</v>
      </c>
      <c r="C62" s="40">
        <v>1</v>
      </c>
      <c r="D62" s="41"/>
      <c r="E62" s="42"/>
    </row>
    <row r="63" spans="1:5" ht="27" x14ac:dyDescent="0.2">
      <c r="A63" s="52">
        <v>348</v>
      </c>
      <c r="B63" s="46" t="s">
        <v>103</v>
      </c>
      <c r="C63" s="40">
        <v>1</v>
      </c>
      <c r="D63" s="41"/>
      <c r="E63" s="42"/>
    </row>
    <row r="64" spans="1:5" ht="40.5" x14ac:dyDescent="0.2">
      <c r="A64" s="52">
        <v>349</v>
      </c>
      <c r="B64" s="46" t="s">
        <v>104</v>
      </c>
      <c r="C64" s="40">
        <v>1</v>
      </c>
      <c r="D64" s="41"/>
      <c r="E64" s="42"/>
    </row>
    <row r="65" spans="1:5" ht="40.5" x14ac:dyDescent="0.2">
      <c r="A65" s="52">
        <v>350</v>
      </c>
      <c r="B65" s="46" t="s">
        <v>105</v>
      </c>
      <c r="C65" s="40">
        <v>1</v>
      </c>
      <c r="D65" s="41"/>
      <c r="E65" s="42"/>
    </row>
    <row r="66" spans="1:5" ht="27" x14ac:dyDescent="0.2">
      <c r="A66" s="52">
        <v>351</v>
      </c>
      <c r="B66" s="46" t="s">
        <v>106</v>
      </c>
      <c r="C66" s="40">
        <v>1</v>
      </c>
      <c r="D66" s="41"/>
      <c r="E66" s="42"/>
    </row>
    <row r="67" spans="1:5" ht="15" customHeight="1" x14ac:dyDescent="0.2">
      <c r="A67" s="75" t="s">
        <v>16</v>
      </c>
      <c r="B67" s="76"/>
      <c r="C67" s="53">
        <f>IFERROR(AVERAGEIF(C16:C66,"&lt;&gt;0"),"")</f>
        <v>0.94782608695652182</v>
      </c>
      <c r="D67" s="54"/>
      <c r="E67" s="54"/>
    </row>
    <row r="68" spans="1:5" ht="16.5" x14ac:dyDescent="0.3">
      <c r="C68" s="3"/>
    </row>
    <row r="69" spans="1:5" ht="16.5" x14ac:dyDescent="0.3">
      <c r="C69" s="3"/>
    </row>
    <row r="70" spans="1:5" ht="16.5" x14ac:dyDescent="0.3">
      <c r="A70" s="3"/>
      <c r="B70" s="3"/>
      <c r="C70" s="3"/>
    </row>
    <row r="71" spans="1:5" ht="16.5" x14ac:dyDescent="0.3">
      <c r="A71" s="3"/>
      <c r="B71" s="3"/>
      <c r="C71" s="3"/>
    </row>
    <row r="72" spans="1:5" ht="16.5" x14ac:dyDescent="0.3">
      <c r="A72" s="3"/>
      <c r="B72" s="3"/>
    </row>
    <row r="73" spans="1:5" ht="16.5" x14ac:dyDescent="0.3">
      <c r="A73" s="3"/>
      <c r="B73" s="3"/>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3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0866141732283472" right="0.70866141732283472" top="0.74803149606299213" bottom="0.74803149606299213" header="0.31496062992125984" footer="0.31496062992125984"/>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17" workbookViewId="0">
      <selection activeCell="C26" sqref="C26"/>
    </sheetView>
  </sheetViews>
  <sheetFormatPr baseColWidth="10" defaultColWidth="0" defaultRowHeight="12.75" x14ac:dyDescent="0.2"/>
  <cols>
    <col min="1" max="1" width="17.5703125" style="48" customWidth="1"/>
    <col min="2" max="2" width="43.7109375" style="48" customWidth="1"/>
    <col min="3" max="3" width="14.28515625" style="48" customWidth="1"/>
    <col min="4" max="4" width="20.28515625" style="48" customWidth="1"/>
    <col min="5" max="5" width="15.140625" style="48" customWidth="1"/>
    <col min="6" max="6" width="5.140625" style="48" customWidth="1"/>
    <col min="7" max="7" width="18.42578125" style="48" hidden="1" customWidth="1"/>
    <col min="8" max="16384" width="11.42578125" style="48" hidden="1"/>
  </cols>
  <sheetData>
    <row r="1" spans="1:8" ht="15.75" customHeight="1" x14ac:dyDescent="0.2">
      <c r="A1" s="78" t="str">
        <f>Institución</f>
        <v>Municipio de León Guanajuato</v>
      </c>
      <c r="B1" s="79"/>
      <c r="C1" s="79"/>
      <c r="D1" s="1" t="s">
        <v>0</v>
      </c>
      <c r="E1" s="2" t="s">
        <v>12</v>
      </c>
      <c r="F1" s="47"/>
      <c r="G1" s="47"/>
    </row>
    <row r="2" spans="1:8" ht="15.75" customHeight="1" x14ac:dyDescent="0.2">
      <c r="A2" s="80" t="str">
        <f>'Comp 3'!A2:C2</f>
        <v>Instituto Municipal de las Mujeres</v>
      </c>
      <c r="B2" s="81"/>
      <c r="C2" s="81"/>
      <c r="D2" s="4" t="s">
        <v>1</v>
      </c>
      <c r="E2" s="5" t="str">
        <f>'Comp 1'!E2</f>
        <v>[Iniciales]</v>
      </c>
      <c r="F2" s="47"/>
      <c r="G2" s="47"/>
    </row>
    <row r="3" spans="1:8" ht="15.75" customHeight="1" x14ac:dyDescent="0.2">
      <c r="A3" s="82" t="str">
        <f>'Comp 3'!A3:C3</f>
        <v>Informe de Control Interno SegundoSemestre 2018</v>
      </c>
      <c r="B3" s="83"/>
      <c r="C3" s="83"/>
      <c r="D3" s="4" t="s">
        <v>2</v>
      </c>
      <c r="E3" s="6">
        <v>43101</v>
      </c>
    </row>
    <row r="4" spans="1:8" ht="15.75" customHeight="1" x14ac:dyDescent="0.2">
      <c r="A4" s="80" t="str">
        <f>'Comp 3'!A4:C4</f>
        <v>Instituto Municipal de las Mujeres</v>
      </c>
      <c r="B4" s="81"/>
      <c r="C4" s="81"/>
      <c r="D4" s="4" t="s">
        <v>3</v>
      </c>
      <c r="E4" s="7" t="str">
        <f>'Comp 1'!E4</f>
        <v>[Iniciales]</v>
      </c>
    </row>
    <row r="5" spans="1:8" ht="15.75" customHeight="1" thickBot="1" x14ac:dyDescent="0.25">
      <c r="A5" s="84" t="s">
        <v>199</v>
      </c>
      <c r="B5" s="85"/>
      <c r="C5" s="85"/>
      <c r="D5" s="8" t="s">
        <v>2</v>
      </c>
      <c r="E5" s="9">
        <v>43101</v>
      </c>
    </row>
    <row r="6" spans="1:8" x14ac:dyDescent="0.2">
      <c r="A6" s="47"/>
      <c r="B6" s="47"/>
      <c r="C6" s="47"/>
      <c r="D6" s="47"/>
      <c r="E6" s="47"/>
      <c r="F6" s="47"/>
      <c r="G6" s="47"/>
    </row>
    <row r="7" spans="1:8" ht="33" customHeight="1" x14ac:dyDescent="0.2">
      <c r="A7" s="77" t="s">
        <v>200</v>
      </c>
      <c r="B7" s="77"/>
      <c r="C7" s="77"/>
      <c r="D7" s="77"/>
      <c r="E7" s="77"/>
      <c r="F7" s="49"/>
      <c r="G7" s="49"/>
      <c r="H7" s="47"/>
    </row>
    <row r="8" spans="1:8" x14ac:dyDescent="0.2">
      <c r="A8" s="50"/>
      <c r="B8" s="50"/>
      <c r="C8" s="50"/>
      <c r="D8" s="49"/>
      <c r="E8" s="49"/>
      <c r="H8" s="47"/>
    </row>
    <row r="9" spans="1:8" x14ac:dyDescent="0.2">
      <c r="C9" s="50"/>
      <c r="D9" s="12" t="s">
        <v>4</v>
      </c>
      <c r="E9" s="12" t="s">
        <v>5</v>
      </c>
      <c r="H9" s="47"/>
    </row>
    <row r="10" spans="1:8" x14ac:dyDescent="0.2">
      <c r="C10" s="50"/>
      <c r="D10" s="13" t="s">
        <v>6</v>
      </c>
      <c r="E10" s="14" t="s">
        <v>7</v>
      </c>
      <c r="H10" s="47"/>
    </row>
    <row r="11" spans="1:8" x14ac:dyDescent="0.2">
      <c r="C11" s="50"/>
      <c r="D11" s="13" t="s">
        <v>8</v>
      </c>
      <c r="E11" s="15" t="s">
        <v>9</v>
      </c>
      <c r="H11" s="47"/>
    </row>
    <row r="12" spans="1:8" x14ac:dyDescent="0.2">
      <c r="C12" s="50"/>
      <c r="D12" s="16">
        <v>1</v>
      </c>
      <c r="E12" s="17" t="s">
        <v>10</v>
      </c>
      <c r="H12" s="47"/>
    </row>
    <row r="13" spans="1:8" x14ac:dyDescent="0.2">
      <c r="A13" s="50"/>
      <c r="B13" s="50"/>
      <c r="C13" s="50"/>
      <c r="D13" s="49"/>
      <c r="E13" s="49"/>
      <c r="H13" s="47"/>
    </row>
    <row r="14" spans="1:8" x14ac:dyDescent="0.2">
      <c r="A14" s="47"/>
      <c r="B14" s="47"/>
      <c r="E14" s="47"/>
      <c r="H14" s="47"/>
    </row>
    <row r="15" spans="1:8" ht="25.5" x14ac:dyDescent="0.2">
      <c r="A15" s="51" t="s">
        <v>11</v>
      </c>
      <c r="B15" s="37" t="s">
        <v>24</v>
      </c>
      <c r="C15" s="38" t="s">
        <v>13</v>
      </c>
      <c r="D15" s="38" t="s">
        <v>14</v>
      </c>
      <c r="E15" s="38" t="s">
        <v>40</v>
      </c>
    </row>
    <row r="16" spans="1:8" ht="67.5" x14ac:dyDescent="0.2">
      <c r="A16" s="52">
        <v>401</v>
      </c>
      <c r="B16" s="46" t="s">
        <v>107</v>
      </c>
      <c r="C16" s="40">
        <v>1</v>
      </c>
      <c r="D16" s="41"/>
      <c r="E16" s="42"/>
    </row>
    <row r="17" spans="1:5" ht="67.5" x14ac:dyDescent="0.2">
      <c r="A17" s="52">
        <v>402</v>
      </c>
      <c r="B17" s="46" t="s">
        <v>108</v>
      </c>
      <c r="C17" s="40">
        <v>1</v>
      </c>
      <c r="D17" s="41"/>
      <c r="E17" s="42"/>
    </row>
    <row r="18" spans="1:5" ht="135" x14ac:dyDescent="0.2">
      <c r="A18" s="52">
        <v>403</v>
      </c>
      <c r="B18" s="46" t="s">
        <v>109</v>
      </c>
      <c r="C18" s="40">
        <v>0.1</v>
      </c>
      <c r="D18" s="41" t="s">
        <v>207</v>
      </c>
      <c r="E18" s="42"/>
    </row>
    <row r="19" spans="1:5" ht="67.5" x14ac:dyDescent="0.2">
      <c r="A19" s="52">
        <v>404</v>
      </c>
      <c r="B19" s="46" t="s">
        <v>110</v>
      </c>
      <c r="C19" s="40">
        <v>1</v>
      </c>
      <c r="D19" s="41"/>
      <c r="E19" s="42"/>
    </row>
    <row r="20" spans="1:5" ht="81" x14ac:dyDescent="0.2">
      <c r="A20" s="52">
        <v>405</v>
      </c>
      <c r="B20" s="46" t="s">
        <v>111</v>
      </c>
      <c r="C20" s="40">
        <v>1</v>
      </c>
      <c r="D20" s="41"/>
      <c r="E20" s="42"/>
    </row>
    <row r="21" spans="1:5" ht="67.5" x14ac:dyDescent="0.2">
      <c r="A21" s="52">
        <v>406</v>
      </c>
      <c r="B21" s="46" t="s">
        <v>112</v>
      </c>
      <c r="C21" s="40">
        <v>1</v>
      </c>
      <c r="D21" s="41"/>
      <c r="E21" s="42"/>
    </row>
    <row r="22" spans="1:5" ht="94.5" x14ac:dyDescent="0.2">
      <c r="A22" s="52">
        <v>407</v>
      </c>
      <c r="B22" s="46" t="s">
        <v>113</v>
      </c>
      <c r="C22" s="40">
        <v>1</v>
      </c>
      <c r="D22" s="41"/>
      <c r="E22" s="42"/>
    </row>
    <row r="23" spans="1:5" ht="81" x14ac:dyDescent="0.2">
      <c r="A23" s="52">
        <v>408</v>
      </c>
      <c r="B23" s="46" t="s">
        <v>114</v>
      </c>
      <c r="C23" s="40">
        <v>1</v>
      </c>
      <c r="D23" s="41"/>
      <c r="E23" s="42"/>
    </row>
    <row r="24" spans="1:5" ht="67.5" x14ac:dyDescent="0.2">
      <c r="A24" s="52">
        <v>409</v>
      </c>
      <c r="B24" s="46" t="s">
        <v>115</v>
      </c>
      <c r="C24" s="40">
        <v>1</v>
      </c>
      <c r="D24" s="41"/>
      <c r="E24" s="42"/>
    </row>
    <row r="25" spans="1:5" ht="54" x14ac:dyDescent="0.2">
      <c r="A25" s="52">
        <v>410</v>
      </c>
      <c r="B25" s="46" t="s">
        <v>116</v>
      </c>
      <c r="C25" s="40">
        <v>1</v>
      </c>
      <c r="D25" s="41"/>
      <c r="E25" s="42"/>
    </row>
    <row r="26" spans="1:5" ht="15" customHeight="1" x14ac:dyDescent="0.2">
      <c r="A26" s="75" t="s">
        <v>16</v>
      </c>
      <c r="B26" s="76"/>
      <c r="C26" s="53">
        <f>IFERROR(AVERAGEIF(C16:C25,"&lt;&gt;0"),"")</f>
        <v>0.90999999999999992</v>
      </c>
      <c r="D26" s="54"/>
      <c r="E26" s="54"/>
    </row>
    <row r="27" spans="1:5" ht="16.5" x14ac:dyDescent="0.3">
      <c r="C27" s="3"/>
    </row>
    <row r="28" spans="1:5" ht="16.5" x14ac:dyDescent="0.3">
      <c r="C28" s="3"/>
    </row>
    <row r="29" spans="1:5" ht="16.5" x14ac:dyDescent="0.3">
      <c r="A29" s="3"/>
      <c r="B29" s="3"/>
      <c r="C29" s="3"/>
    </row>
    <row r="30" spans="1:5" ht="16.5" x14ac:dyDescent="0.3">
      <c r="A30" s="3"/>
      <c r="B30" s="3"/>
      <c r="C30" s="3"/>
    </row>
    <row r="31" spans="1:5" ht="16.5" x14ac:dyDescent="0.3">
      <c r="A31" s="3"/>
      <c r="B31" s="3"/>
    </row>
    <row r="32" spans="1:5" ht="16.5" x14ac:dyDescent="0.3">
      <c r="A32" s="3"/>
      <c r="B32" s="3"/>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0866141732283472" right="0.70866141732283472" top="0.74803149606299213" bottom="0.74803149606299213" header="0.31496062992125984" footer="0.31496062992125984"/>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workbookViewId="0">
      <selection activeCell="E16" sqref="E16"/>
    </sheetView>
  </sheetViews>
  <sheetFormatPr baseColWidth="10" defaultColWidth="0" defaultRowHeight="12.75" x14ac:dyDescent="0.2"/>
  <cols>
    <col min="1" max="1" width="17.5703125" style="48" customWidth="1"/>
    <col min="2" max="2" width="43.7109375" style="48" customWidth="1"/>
    <col min="3" max="3" width="13.140625" style="48" customWidth="1"/>
    <col min="4" max="4" width="21.7109375" style="48" customWidth="1"/>
    <col min="5" max="5" width="15.140625" style="48" customWidth="1"/>
    <col min="6" max="6" width="5.140625" style="48" customWidth="1"/>
    <col min="7" max="7" width="18.42578125" style="48" hidden="1" customWidth="1"/>
    <col min="8" max="16384" width="11.42578125" style="48" hidden="1"/>
  </cols>
  <sheetData>
    <row r="1" spans="1:8" ht="15.75" customHeight="1" x14ac:dyDescent="0.2">
      <c r="A1" s="78" t="str">
        <f>Institución</f>
        <v>Municipio de León Guanajuato</v>
      </c>
      <c r="B1" s="79"/>
      <c r="C1" s="79"/>
      <c r="D1" s="1" t="s">
        <v>0</v>
      </c>
      <c r="E1" s="2" t="s">
        <v>12</v>
      </c>
      <c r="F1" s="47"/>
      <c r="G1" s="47"/>
    </row>
    <row r="2" spans="1:8" ht="15.75" customHeight="1" x14ac:dyDescent="0.2">
      <c r="A2" s="80" t="str">
        <f>'Comp 1'!A2:C2</f>
        <v>Instituto Municipal de las Mujeres</v>
      </c>
      <c r="B2" s="81"/>
      <c r="C2" s="81"/>
      <c r="D2" s="4" t="s">
        <v>1</v>
      </c>
      <c r="E2" s="5" t="str">
        <f>'Comp 1'!E2</f>
        <v>[Iniciales]</v>
      </c>
      <c r="F2" s="47"/>
      <c r="G2" s="47"/>
    </row>
    <row r="3" spans="1:8" ht="15.75" customHeight="1" x14ac:dyDescent="0.2">
      <c r="A3" s="82" t="str">
        <f>'Comp 4'!A3:C3</f>
        <v>Informe de Control Interno SegundoSemestre 2018</v>
      </c>
      <c r="B3" s="83"/>
      <c r="C3" s="83"/>
      <c r="D3" s="4" t="s">
        <v>2</v>
      </c>
      <c r="E3" s="6">
        <v>43101</v>
      </c>
    </row>
    <row r="4" spans="1:8" ht="15.75" customHeight="1" x14ac:dyDescent="0.2">
      <c r="A4" s="80" t="str">
        <f>'Comp 1'!A4:C4</f>
        <v>Instituto Municipal de las Mujeres</v>
      </c>
      <c r="B4" s="81"/>
      <c r="C4" s="81"/>
      <c r="D4" s="4" t="s">
        <v>3</v>
      </c>
      <c r="E4" s="7" t="str">
        <f>'Comp 1'!E4</f>
        <v>[Iniciales]</v>
      </c>
    </row>
    <row r="5" spans="1:8" ht="15.75" customHeight="1" thickBot="1" x14ac:dyDescent="0.25">
      <c r="A5" s="84" t="s">
        <v>201</v>
      </c>
      <c r="B5" s="85"/>
      <c r="C5" s="85"/>
      <c r="D5" s="8" t="s">
        <v>2</v>
      </c>
      <c r="E5" s="9">
        <v>43101</v>
      </c>
    </row>
    <row r="6" spans="1:8" x14ac:dyDescent="0.2">
      <c r="A6" s="47"/>
      <c r="B6" s="47"/>
      <c r="C6" s="47"/>
      <c r="D6" s="47"/>
      <c r="E6" s="47"/>
      <c r="F6" s="47"/>
      <c r="G6" s="47"/>
    </row>
    <row r="7" spans="1:8" ht="43.5" customHeight="1" x14ac:dyDescent="0.2">
      <c r="A7" s="77" t="s">
        <v>202</v>
      </c>
      <c r="B7" s="77"/>
      <c r="C7" s="77"/>
      <c r="D7" s="77"/>
      <c r="E7" s="77"/>
      <c r="F7" s="49"/>
      <c r="G7" s="49"/>
      <c r="H7" s="47"/>
    </row>
    <row r="8" spans="1:8" x14ac:dyDescent="0.2">
      <c r="A8" s="50"/>
      <c r="B8" s="50"/>
      <c r="C8" s="50"/>
      <c r="D8" s="49"/>
      <c r="E8" s="49"/>
      <c r="H8" s="47"/>
    </row>
    <row r="9" spans="1:8" x14ac:dyDescent="0.2">
      <c r="C9" s="50"/>
      <c r="D9" s="12" t="s">
        <v>4</v>
      </c>
      <c r="E9" s="12" t="s">
        <v>5</v>
      </c>
      <c r="H9" s="47"/>
    </row>
    <row r="10" spans="1:8" x14ac:dyDescent="0.2">
      <c r="C10" s="50"/>
      <c r="D10" s="13" t="s">
        <v>6</v>
      </c>
      <c r="E10" s="14" t="s">
        <v>7</v>
      </c>
      <c r="H10" s="47"/>
    </row>
    <row r="11" spans="1:8" x14ac:dyDescent="0.2">
      <c r="C11" s="50"/>
      <c r="D11" s="13" t="s">
        <v>8</v>
      </c>
      <c r="E11" s="15" t="s">
        <v>9</v>
      </c>
      <c r="H11" s="47"/>
    </row>
    <row r="12" spans="1:8" x14ac:dyDescent="0.2">
      <c r="C12" s="50"/>
      <c r="D12" s="16">
        <v>1</v>
      </c>
      <c r="E12" s="17" t="s">
        <v>10</v>
      </c>
      <c r="H12" s="47"/>
    </row>
    <row r="13" spans="1:8" x14ac:dyDescent="0.2">
      <c r="A13" s="50"/>
      <c r="B13" s="50"/>
      <c r="C13" s="50"/>
      <c r="D13" s="49"/>
      <c r="E13" s="49"/>
      <c r="H13" s="47"/>
    </row>
    <row r="14" spans="1:8" x14ac:dyDescent="0.2">
      <c r="A14" s="47"/>
      <c r="B14" s="47"/>
      <c r="E14" s="47"/>
      <c r="H14" s="47"/>
    </row>
    <row r="15" spans="1:8" ht="25.5" x14ac:dyDescent="0.2">
      <c r="A15" s="51" t="s">
        <v>11</v>
      </c>
      <c r="B15" s="37" t="s">
        <v>24</v>
      </c>
      <c r="C15" s="38" t="s">
        <v>13</v>
      </c>
      <c r="D15" s="38" t="s">
        <v>14</v>
      </c>
      <c r="E15" s="38" t="s">
        <v>40</v>
      </c>
    </row>
    <row r="16" spans="1:8" ht="108" x14ac:dyDescent="0.2">
      <c r="A16" s="52">
        <v>501</v>
      </c>
      <c r="B16" s="46" t="s">
        <v>117</v>
      </c>
      <c r="C16" s="40">
        <v>0.8</v>
      </c>
      <c r="D16" s="41"/>
      <c r="E16" s="42"/>
    </row>
    <row r="17" spans="1:5" ht="67.5" x14ac:dyDescent="0.2">
      <c r="A17" s="52">
        <v>502</v>
      </c>
      <c r="B17" s="46" t="s">
        <v>118</v>
      </c>
      <c r="C17" s="40">
        <v>1</v>
      </c>
      <c r="D17" s="41"/>
      <c r="E17" s="42"/>
    </row>
    <row r="18" spans="1:5" ht="27" x14ac:dyDescent="0.2">
      <c r="A18" s="52">
        <v>503</v>
      </c>
      <c r="B18" s="46" t="s">
        <v>119</v>
      </c>
      <c r="C18" s="40">
        <v>0.5</v>
      </c>
      <c r="D18" s="41"/>
      <c r="E18" s="42"/>
    </row>
    <row r="19" spans="1:5" ht="94.5" x14ac:dyDescent="0.2">
      <c r="A19" s="52">
        <v>504</v>
      </c>
      <c r="B19" s="46" t="s">
        <v>120</v>
      </c>
      <c r="C19" s="40">
        <v>1</v>
      </c>
      <c r="D19" s="41"/>
      <c r="E19" s="42"/>
    </row>
    <row r="20" spans="1:5" ht="54" x14ac:dyDescent="0.2">
      <c r="A20" s="52">
        <v>505</v>
      </c>
      <c r="B20" s="46" t="s">
        <v>121</v>
      </c>
      <c r="C20" s="40">
        <v>1</v>
      </c>
      <c r="D20" s="41"/>
      <c r="E20" s="42"/>
    </row>
    <row r="21" spans="1:5" ht="94.5" x14ac:dyDescent="0.2">
      <c r="A21" s="52">
        <v>506</v>
      </c>
      <c r="B21" s="46" t="s">
        <v>122</v>
      </c>
      <c r="C21" s="40">
        <v>0.5</v>
      </c>
      <c r="D21" s="41"/>
      <c r="E21" s="42"/>
    </row>
    <row r="22" spans="1:5" ht="54" x14ac:dyDescent="0.2">
      <c r="A22" s="52">
        <v>507</v>
      </c>
      <c r="B22" s="46" t="s">
        <v>123</v>
      </c>
      <c r="C22" s="40">
        <v>1</v>
      </c>
      <c r="D22" s="41"/>
      <c r="E22" s="42"/>
    </row>
    <row r="23" spans="1:5" ht="54" x14ac:dyDescent="0.2">
      <c r="A23" s="52">
        <v>508</v>
      </c>
      <c r="B23" s="46" t="s">
        <v>124</v>
      </c>
      <c r="C23" s="40">
        <v>1</v>
      </c>
      <c r="D23" s="41"/>
      <c r="E23" s="42"/>
    </row>
    <row r="24" spans="1:5" ht="67.5" x14ac:dyDescent="0.2">
      <c r="A24" s="52">
        <v>509</v>
      </c>
      <c r="B24" s="46" t="s">
        <v>125</v>
      </c>
      <c r="C24" s="40">
        <v>1</v>
      </c>
      <c r="D24" s="41"/>
      <c r="E24" s="42"/>
    </row>
    <row r="25" spans="1:5" ht="13.5" x14ac:dyDescent="0.2">
      <c r="A25" s="52">
        <v>510</v>
      </c>
      <c r="B25" s="46" t="s">
        <v>126</v>
      </c>
      <c r="C25" s="40">
        <v>1</v>
      </c>
      <c r="D25" s="41"/>
      <c r="E25" s="42"/>
    </row>
    <row r="26" spans="1:5" ht="27" x14ac:dyDescent="0.2">
      <c r="A26" s="52">
        <v>511</v>
      </c>
      <c r="B26" s="46" t="s">
        <v>127</v>
      </c>
      <c r="C26" s="40">
        <v>1</v>
      </c>
      <c r="D26" s="41"/>
      <c r="E26" s="42"/>
    </row>
    <row r="27" spans="1:5" ht="27" x14ac:dyDescent="0.2">
      <c r="A27" s="52">
        <v>512</v>
      </c>
      <c r="B27" s="46" t="s">
        <v>128</v>
      </c>
      <c r="C27" s="40">
        <v>1</v>
      </c>
      <c r="D27" s="41"/>
      <c r="E27" s="42"/>
    </row>
    <row r="28" spans="1:5" ht="27" x14ac:dyDescent="0.2">
      <c r="A28" s="52">
        <v>513</v>
      </c>
      <c r="B28" s="46" t="s">
        <v>129</v>
      </c>
      <c r="C28" s="40">
        <v>1</v>
      </c>
      <c r="D28" s="41"/>
      <c r="E28" s="42"/>
    </row>
    <row r="29" spans="1:5" ht="121.5" x14ac:dyDescent="0.2">
      <c r="A29" s="52">
        <v>514</v>
      </c>
      <c r="B29" s="46" t="s">
        <v>130</v>
      </c>
      <c r="C29" s="40">
        <v>1</v>
      </c>
      <c r="D29" s="41"/>
      <c r="E29" s="42"/>
    </row>
    <row r="30" spans="1:5" ht="67.5" x14ac:dyDescent="0.2">
      <c r="A30" s="52">
        <v>515</v>
      </c>
      <c r="B30" s="46" t="s">
        <v>131</v>
      </c>
      <c r="C30" s="40">
        <v>1</v>
      </c>
      <c r="D30" s="41"/>
      <c r="E30" s="42"/>
    </row>
    <row r="31" spans="1:5" ht="27" x14ac:dyDescent="0.2">
      <c r="A31" s="52">
        <v>516</v>
      </c>
      <c r="B31" s="46" t="s">
        <v>132</v>
      </c>
      <c r="C31" s="40">
        <v>1</v>
      </c>
      <c r="D31" s="41"/>
      <c r="E31" s="42"/>
    </row>
    <row r="32" spans="1:5" ht="40.5" x14ac:dyDescent="0.2">
      <c r="A32" s="52">
        <v>517</v>
      </c>
      <c r="B32" s="46" t="s">
        <v>133</v>
      </c>
      <c r="C32" s="40">
        <v>1</v>
      </c>
      <c r="D32" s="41"/>
      <c r="E32" s="42"/>
    </row>
    <row r="33" spans="1:5" ht="54" x14ac:dyDescent="0.2">
      <c r="A33" s="52">
        <v>518</v>
      </c>
      <c r="B33" s="46" t="s">
        <v>134</v>
      </c>
      <c r="C33" s="40">
        <v>1</v>
      </c>
      <c r="D33" s="41"/>
      <c r="E33" s="42"/>
    </row>
    <row r="34" spans="1:5" ht="40.5" x14ac:dyDescent="0.2">
      <c r="A34" s="52">
        <v>519</v>
      </c>
      <c r="B34" s="46" t="s">
        <v>135</v>
      </c>
      <c r="C34" s="40">
        <v>1</v>
      </c>
      <c r="D34" s="41"/>
      <c r="E34" s="42"/>
    </row>
    <row r="35" spans="1:5" ht="40.5" x14ac:dyDescent="0.2">
      <c r="A35" s="52">
        <v>520</v>
      </c>
      <c r="B35" s="46" t="s">
        <v>136</v>
      </c>
      <c r="C35" s="40">
        <v>1</v>
      </c>
      <c r="D35" s="41"/>
      <c r="E35" s="42"/>
    </row>
    <row r="36" spans="1:5" ht="27" x14ac:dyDescent="0.2">
      <c r="A36" s="52">
        <v>521</v>
      </c>
      <c r="B36" s="46" t="s">
        <v>137</v>
      </c>
      <c r="C36" s="40">
        <v>1</v>
      </c>
      <c r="D36" s="41"/>
      <c r="E36" s="42"/>
    </row>
    <row r="37" spans="1:5" ht="94.5" x14ac:dyDescent="0.2">
      <c r="A37" s="52">
        <v>522</v>
      </c>
      <c r="B37" s="46" t="s">
        <v>138</v>
      </c>
      <c r="C37" s="40">
        <v>1</v>
      </c>
      <c r="D37" s="41"/>
      <c r="E37" s="42"/>
    </row>
    <row r="38" spans="1:5" ht="67.5" x14ac:dyDescent="0.2">
      <c r="A38" s="52">
        <v>523</v>
      </c>
      <c r="B38" s="46" t="s">
        <v>139</v>
      </c>
      <c r="C38" s="40">
        <v>1</v>
      </c>
      <c r="D38" s="41"/>
      <c r="E38" s="42"/>
    </row>
    <row r="39" spans="1:5" ht="54" x14ac:dyDescent="0.2">
      <c r="A39" s="52">
        <v>524</v>
      </c>
      <c r="B39" s="46" t="s">
        <v>140</v>
      </c>
      <c r="C39" s="40">
        <v>1</v>
      </c>
      <c r="D39" s="41"/>
      <c r="E39" s="42"/>
    </row>
    <row r="40" spans="1:5" ht="40.5" x14ac:dyDescent="0.2">
      <c r="A40" s="52">
        <v>525</v>
      </c>
      <c r="B40" s="46" t="s">
        <v>141</v>
      </c>
      <c r="C40" s="40">
        <v>1</v>
      </c>
      <c r="D40" s="41"/>
      <c r="E40" s="42"/>
    </row>
    <row r="41" spans="1:5" ht="27" x14ac:dyDescent="0.2">
      <c r="A41" s="52">
        <v>526</v>
      </c>
      <c r="B41" s="46" t="s">
        <v>142</v>
      </c>
      <c r="C41" s="40">
        <v>1</v>
      </c>
      <c r="D41" s="41"/>
      <c r="E41" s="42"/>
    </row>
    <row r="42" spans="1:5" ht="13.5" x14ac:dyDescent="0.2">
      <c r="A42" s="52">
        <v>527</v>
      </c>
      <c r="B42" s="46" t="s">
        <v>143</v>
      </c>
      <c r="C42" s="40">
        <v>1</v>
      </c>
      <c r="D42" s="41"/>
      <c r="E42" s="42"/>
    </row>
    <row r="43" spans="1:5" ht="54" x14ac:dyDescent="0.2">
      <c r="A43" s="52">
        <v>528</v>
      </c>
      <c r="B43" s="46" t="s">
        <v>144</v>
      </c>
      <c r="C43" s="40">
        <v>1</v>
      </c>
      <c r="D43" s="41"/>
      <c r="E43" s="42"/>
    </row>
    <row r="44" spans="1:5" ht="27" x14ac:dyDescent="0.2">
      <c r="A44" s="52">
        <v>529</v>
      </c>
      <c r="B44" s="46" t="s">
        <v>145</v>
      </c>
      <c r="C44" s="40">
        <v>1</v>
      </c>
      <c r="D44" s="41"/>
      <c r="E44" s="42"/>
    </row>
    <row r="45" spans="1:5" ht="40.5" x14ac:dyDescent="0.2">
      <c r="A45" s="52">
        <v>530</v>
      </c>
      <c r="B45" s="46" t="s">
        <v>146</v>
      </c>
      <c r="C45" s="40">
        <v>1</v>
      </c>
      <c r="D45" s="41"/>
      <c r="E45" s="42"/>
    </row>
    <row r="46" spans="1:5" ht="40.5" x14ac:dyDescent="0.2">
      <c r="A46" s="52">
        <v>531</v>
      </c>
      <c r="B46" s="46" t="s">
        <v>147</v>
      </c>
      <c r="C46" s="40">
        <v>1</v>
      </c>
      <c r="D46" s="41"/>
      <c r="E46" s="42"/>
    </row>
    <row r="47" spans="1:5" ht="27" x14ac:dyDescent="0.2">
      <c r="A47" s="52">
        <v>532</v>
      </c>
      <c r="B47" s="46" t="s">
        <v>148</v>
      </c>
      <c r="C47" s="40">
        <v>1</v>
      </c>
      <c r="D47" s="41"/>
      <c r="E47" s="42"/>
    </row>
    <row r="48" spans="1:5" ht="81" x14ac:dyDescent="0.2">
      <c r="A48" s="52">
        <v>533</v>
      </c>
      <c r="B48" s="46" t="s">
        <v>149</v>
      </c>
      <c r="C48" s="40">
        <v>1</v>
      </c>
      <c r="D48" s="41"/>
      <c r="E48" s="42"/>
    </row>
    <row r="49" spans="1:5" ht="81" x14ac:dyDescent="0.2">
      <c r="A49" s="52">
        <v>534</v>
      </c>
      <c r="B49" s="46" t="s">
        <v>150</v>
      </c>
      <c r="C49" s="40">
        <v>1</v>
      </c>
      <c r="D49" s="41"/>
      <c r="E49" s="42"/>
    </row>
    <row r="50" spans="1:5" ht="81" x14ac:dyDescent="0.2">
      <c r="A50" s="52">
        <v>535</v>
      </c>
      <c r="B50" s="46" t="s">
        <v>151</v>
      </c>
      <c r="C50" s="40">
        <v>1</v>
      </c>
      <c r="D50" s="41"/>
      <c r="E50" s="42"/>
    </row>
    <row r="51" spans="1:5" ht="27" x14ac:dyDescent="0.2">
      <c r="A51" s="52">
        <v>536</v>
      </c>
      <c r="B51" s="46" t="s">
        <v>152</v>
      </c>
      <c r="C51" s="40">
        <v>1</v>
      </c>
      <c r="D51" s="41"/>
      <c r="E51" s="42"/>
    </row>
    <row r="52" spans="1:5" ht="40.5" x14ac:dyDescent="0.2">
      <c r="A52" s="52">
        <v>537</v>
      </c>
      <c r="B52" s="46" t="s">
        <v>153</v>
      </c>
      <c r="C52" s="40">
        <v>1</v>
      </c>
      <c r="D52" s="41"/>
      <c r="E52" s="42"/>
    </row>
    <row r="53" spans="1:5" ht="27" x14ac:dyDescent="0.2">
      <c r="A53" s="52">
        <v>538</v>
      </c>
      <c r="B53" s="46" t="s">
        <v>154</v>
      </c>
      <c r="C53" s="40">
        <v>1</v>
      </c>
      <c r="D53" s="41"/>
      <c r="E53" s="42"/>
    </row>
    <row r="54" spans="1:5" ht="13.5" x14ac:dyDescent="0.2">
      <c r="A54" s="52">
        <v>539</v>
      </c>
      <c r="B54" s="46" t="s">
        <v>155</v>
      </c>
      <c r="C54" s="40">
        <v>1</v>
      </c>
      <c r="D54" s="41"/>
      <c r="E54" s="42"/>
    </row>
    <row r="55" spans="1:5" ht="27" x14ac:dyDescent="0.2">
      <c r="A55" s="52">
        <v>540</v>
      </c>
      <c r="B55" s="46" t="s">
        <v>156</v>
      </c>
      <c r="C55" s="40">
        <v>1</v>
      </c>
      <c r="D55" s="41"/>
      <c r="E55" s="42"/>
    </row>
    <row r="56" spans="1:5" ht="27" x14ac:dyDescent="0.2">
      <c r="A56" s="52">
        <v>541</v>
      </c>
      <c r="B56" s="46" t="s">
        <v>157</v>
      </c>
      <c r="C56" s="40">
        <v>1</v>
      </c>
      <c r="D56" s="41"/>
      <c r="E56" s="42"/>
    </row>
    <row r="57" spans="1:5" ht="54" x14ac:dyDescent="0.2">
      <c r="A57" s="52">
        <v>542</v>
      </c>
      <c r="B57" s="46" t="s">
        <v>158</v>
      </c>
      <c r="C57" s="40">
        <v>1</v>
      </c>
      <c r="D57" s="41"/>
      <c r="E57" s="42"/>
    </row>
    <row r="58" spans="1:5" ht="27" x14ac:dyDescent="0.2">
      <c r="A58" s="52">
        <v>543</v>
      </c>
      <c r="B58" s="46" t="s">
        <v>159</v>
      </c>
      <c r="C58" s="40">
        <v>1</v>
      </c>
      <c r="D58" s="41"/>
      <c r="E58" s="42"/>
    </row>
    <row r="59" spans="1:5" ht="13.5" x14ac:dyDescent="0.2">
      <c r="A59" s="52">
        <v>544</v>
      </c>
      <c r="B59" s="46" t="s">
        <v>160</v>
      </c>
      <c r="C59" s="40">
        <v>1</v>
      </c>
      <c r="D59" s="41"/>
      <c r="E59" s="42"/>
    </row>
    <row r="60" spans="1:5" ht="40.5" x14ac:dyDescent="0.2">
      <c r="A60" s="52">
        <v>545</v>
      </c>
      <c r="B60" s="46" t="s">
        <v>161</v>
      </c>
      <c r="C60" s="40">
        <v>1</v>
      </c>
      <c r="D60" s="41"/>
      <c r="E60" s="42"/>
    </row>
    <row r="61" spans="1:5" ht="27" x14ac:dyDescent="0.2">
      <c r="A61" s="52">
        <v>546</v>
      </c>
      <c r="B61" s="46" t="s">
        <v>162</v>
      </c>
      <c r="C61" s="40">
        <v>1</v>
      </c>
      <c r="D61" s="41"/>
      <c r="E61" s="42"/>
    </row>
    <row r="62" spans="1:5" ht="27" x14ac:dyDescent="0.2">
      <c r="A62" s="52">
        <v>547</v>
      </c>
      <c r="B62" s="46" t="s">
        <v>163</v>
      </c>
      <c r="C62" s="40">
        <v>1</v>
      </c>
      <c r="D62" s="41"/>
      <c r="E62" s="42"/>
    </row>
    <row r="63" spans="1:5" ht="13.5" x14ac:dyDescent="0.2">
      <c r="A63" s="52">
        <v>548</v>
      </c>
      <c r="B63" s="46" t="s">
        <v>164</v>
      </c>
      <c r="C63" s="40">
        <v>1</v>
      </c>
      <c r="D63" s="41"/>
      <c r="E63" s="42"/>
    </row>
    <row r="64" spans="1:5" ht="27" x14ac:dyDescent="0.2">
      <c r="A64" s="52">
        <v>549</v>
      </c>
      <c r="B64" s="46" t="s">
        <v>165</v>
      </c>
      <c r="C64" s="40">
        <v>1</v>
      </c>
      <c r="D64" s="41"/>
      <c r="E64" s="42"/>
    </row>
    <row r="65" spans="1:5" ht="54" x14ac:dyDescent="0.2">
      <c r="A65" s="52">
        <v>550</v>
      </c>
      <c r="B65" s="46" t="s">
        <v>166</v>
      </c>
      <c r="C65" s="40">
        <v>1</v>
      </c>
      <c r="D65" s="41"/>
      <c r="E65" s="42"/>
    </row>
    <row r="66" spans="1:5" ht="13.5" x14ac:dyDescent="0.2">
      <c r="A66" s="52">
        <v>551</v>
      </c>
      <c r="B66" s="46" t="s">
        <v>167</v>
      </c>
      <c r="C66" s="40">
        <v>1</v>
      </c>
      <c r="D66" s="41"/>
      <c r="E66" s="42"/>
    </row>
    <row r="67" spans="1:5" ht="27" x14ac:dyDescent="0.2">
      <c r="A67" s="52">
        <v>552</v>
      </c>
      <c r="B67" s="46" t="s">
        <v>168</v>
      </c>
      <c r="C67" s="40">
        <v>1</v>
      </c>
      <c r="D67" s="41"/>
      <c r="E67" s="42"/>
    </row>
    <row r="68" spans="1:5" ht="40.5" x14ac:dyDescent="0.2">
      <c r="A68" s="52">
        <v>553</v>
      </c>
      <c r="B68" s="46" t="s">
        <v>169</v>
      </c>
      <c r="C68" s="40">
        <v>1</v>
      </c>
      <c r="D68" s="41"/>
      <c r="E68" s="42"/>
    </row>
    <row r="69" spans="1:5" ht="121.5" x14ac:dyDescent="0.2">
      <c r="A69" s="52">
        <v>554</v>
      </c>
      <c r="B69" s="46" t="s">
        <v>170</v>
      </c>
      <c r="C69" s="40">
        <v>1</v>
      </c>
      <c r="D69" s="41"/>
      <c r="E69" s="42"/>
    </row>
    <row r="70" spans="1:5" ht="54" x14ac:dyDescent="0.2">
      <c r="A70" s="52">
        <v>555</v>
      </c>
      <c r="B70" s="46" t="s">
        <v>171</v>
      </c>
      <c r="C70" s="40">
        <v>1</v>
      </c>
      <c r="D70" s="41"/>
      <c r="E70" s="42"/>
    </row>
    <row r="71" spans="1:5" ht="27" x14ac:dyDescent="0.2">
      <c r="A71" s="52">
        <v>556</v>
      </c>
      <c r="B71" s="46" t="s">
        <v>172</v>
      </c>
      <c r="C71" s="40">
        <v>1</v>
      </c>
      <c r="D71" s="41"/>
      <c r="E71" s="42"/>
    </row>
    <row r="72" spans="1:5" ht="27" x14ac:dyDescent="0.2">
      <c r="A72" s="52">
        <v>557</v>
      </c>
      <c r="B72" s="46" t="s">
        <v>173</v>
      </c>
      <c r="C72" s="40">
        <v>0</v>
      </c>
      <c r="D72" s="41"/>
      <c r="E72" s="42"/>
    </row>
    <row r="73" spans="1:5" ht="27" x14ac:dyDescent="0.2">
      <c r="A73" s="52">
        <v>558</v>
      </c>
      <c r="B73" s="46" t="s">
        <v>174</v>
      </c>
      <c r="C73" s="40">
        <v>0</v>
      </c>
      <c r="D73" s="41"/>
      <c r="E73" s="42"/>
    </row>
    <row r="74" spans="1:5" ht="27" x14ac:dyDescent="0.2">
      <c r="A74" s="52">
        <v>559</v>
      </c>
      <c r="B74" s="46" t="s">
        <v>175</v>
      </c>
      <c r="C74" s="40">
        <v>0</v>
      </c>
      <c r="D74" s="41"/>
      <c r="E74" s="42"/>
    </row>
    <row r="75" spans="1:5" ht="27" x14ac:dyDescent="0.2">
      <c r="A75" s="52">
        <v>560</v>
      </c>
      <c r="B75" s="46" t="s">
        <v>176</v>
      </c>
      <c r="C75" s="40">
        <v>0</v>
      </c>
      <c r="D75" s="41"/>
      <c r="E75" s="42"/>
    </row>
    <row r="76" spans="1:5" ht="27" x14ac:dyDescent="0.2">
      <c r="A76" s="52">
        <v>561</v>
      </c>
      <c r="B76" s="46" t="s">
        <v>177</v>
      </c>
      <c r="C76" s="40">
        <v>0</v>
      </c>
      <c r="D76" s="41"/>
      <c r="E76" s="42"/>
    </row>
    <row r="77" spans="1:5" ht="27" x14ac:dyDescent="0.2">
      <c r="A77" s="52">
        <v>562</v>
      </c>
      <c r="B77" s="46" t="s">
        <v>178</v>
      </c>
      <c r="C77" s="40">
        <v>0</v>
      </c>
      <c r="D77" s="41"/>
      <c r="E77" s="42"/>
    </row>
    <row r="78" spans="1:5" ht="27" x14ac:dyDescent="0.2">
      <c r="A78" s="52">
        <v>563</v>
      </c>
      <c r="B78" s="46" t="s">
        <v>179</v>
      </c>
      <c r="C78" s="40">
        <v>0</v>
      </c>
      <c r="D78" s="41"/>
      <c r="E78" s="42"/>
    </row>
    <row r="79" spans="1:5" ht="40.5" x14ac:dyDescent="0.2">
      <c r="A79" s="52">
        <v>564</v>
      </c>
      <c r="B79" s="46" t="s">
        <v>180</v>
      </c>
      <c r="C79" s="40">
        <v>0</v>
      </c>
      <c r="D79" s="41"/>
      <c r="E79" s="42"/>
    </row>
    <row r="80" spans="1:5" ht="27" x14ac:dyDescent="0.2">
      <c r="A80" s="52">
        <v>565</v>
      </c>
      <c r="B80" s="46" t="s">
        <v>181</v>
      </c>
      <c r="C80" s="40">
        <v>0</v>
      </c>
      <c r="D80" s="41"/>
      <c r="E80" s="42"/>
    </row>
    <row r="81" spans="1:5" ht="54" x14ac:dyDescent="0.2">
      <c r="A81" s="52">
        <v>566</v>
      </c>
      <c r="B81" s="46" t="s">
        <v>182</v>
      </c>
      <c r="C81" s="40">
        <v>0</v>
      </c>
      <c r="D81" s="41"/>
      <c r="E81" s="42"/>
    </row>
    <row r="82" spans="1:5" ht="40.5" x14ac:dyDescent="0.2">
      <c r="A82" s="52">
        <v>567</v>
      </c>
      <c r="B82" s="46" t="s">
        <v>183</v>
      </c>
      <c r="C82" s="40">
        <v>0</v>
      </c>
      <c r="D82" s="41"/>
      <c r="E82" s="42"/>
    </row>
    <row r="83" spans="1:5" ht="54" x14ac:dyDescent="0.2">
      <c r="A83" s="52">
        <v>568</v>
      </c>
      <c r="B83" s="46" t="s">
        <v>184</v>
      </c>
      <c r="C83" s="40">
        <v>0</v>
      </c>
      <c r="D83" s="41"/>
      <c r="E83" s="42"/>
    </row>
    <row r="84" spans="1:5" ht="40.5" x14ac:dyDescent="0.2">
      <c r="A84" s="52">
        <v>569</v>
      </c>
      <c r="B84" s="46" t="s">
        <v>185</v>
      </c>
      <c r="C84" s="40">
        <v>0</v>
      </c>
      <c r="D84" s="41"/>
      <c r="E84" s="42"/>
    </row>
    <row r="85" spans="1:5" ht="40.5" x14ac:dyDescent="0.2">
      <c r="A85" s="52">
        <v>570</v>
      </c>
      <c r="B85" s="46" t="s">
        <v>186</v>
      </c>
      <c r="C85" s="40">
        <v>0</v>
      </c>
      <c r="D85" s="41"/>
      <c r="E85" s="42"/>
    </row>
    <row r="86" spans="1:5" ht="54" x14ac:dyDescent="0.2">
      <c r="A86" s="52">
        <v>571</v>
      </c>
      <c r="B86" s="46" t="s">
        <v>187</v>
      </c>
      <c r="C86" s="40">
        <v>0</v>
      </c>
      <c r="D86" s="41"/>
      <c r="E86" s="42"/>
    </row>
    <row r="87" spans="1:5" ht="27" x14ac:dyDescent="0.2">
      <c r="A87" s="52">
        <v>572</v>
      </c>
      <c r="B87" s="46" t="s">
        <v>188</v>
      </c>
      <c r="C87" s="40">
        <v>0</v>
      </c>
      <c r="D87" s="41"/>
      <c r="E87" s="42"/>
    </row>
    <row r="88" spans="1:5" ht="15" customHeight="1" x14ac:dyDescent="0.2">
      <c r="A88" s="75" t="s">
        <v>16</v>
      </c>
      <c r="B88" s="76"/>
      <c r="C88" s="53">
        <f>IFERROR(AVERAGEIF(C16:C87,"&lt;&gt;0"),"")</f>
        <v>0.97857142857142854</v>
      </c>
      <c r="D88" s="54"/>
      <c r="E88" s="54"/>
    </row>
    <row r="89" spans="1:5" ht="16.5" x14ac:dyDescent="0.3">
      <c r="C89" s="3"/>
    </row>
    <row r="90" spans="1:5" ht="16.5" x14ac:dyDescent="0.3">
      <c r="C90" s="3"/>
    </row>
    <row r="91" spans="1:5" ht="16.5" x14ac:dyDescent="0.3">
      <c r="A91" s="3"/>
      <c r="B91" s="3"/>
      <c r="C91" s="3"/>
    </row>
    <row r="92" spans="1:5" ht="16.5" x14ac:dyDescent="0.3">
      <c r="A92" s="3"/>
      <c r="B92" s="3"/>
      <c r="C92" s="3"/>
    </row>
    <row r="93" spans="1:5" ht="16.5" x14ac:dyDescent="0.3">
      <c r="A93" s="3"/>
      <c r="B93" s="3"/>
    </row>
    <row r="94" spans="1:5" ht="16.5" x14ac:dyDescent="0.3">
      <c r="A94" s="3"/>
      <c r="B94" s="3"/>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0866141732283472" right="0.70866141732283472"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Instrucciones</vt:lpstr>
      <vt:lpstr>Comp 1</vt:lpstr>
      <vt:lpstr>Comp 2</vt:lpstr>
      <vt:lpstr>Comp 3</vt:lpstr>
      <vt:lpstr>Comp 4</vt:lpstr>
      <vt:lpstr>Comp 5</vt:lpstr>
      <vt:lpstr>'Comp 3'!Títulos_a_imprimir</vt:lpstr>
      <vt:lpstr>'Comp 4'!Títulos_a_imprimir</vt:lpstr>
      <vt:lpstr>'Comp 5'!Títulos_a_imprimir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ADMINISTRACION</cp:lastModifiedBy>
  <cp:lastPrinted>2019-01-30T18:06:22Z</cp:lastPrinted>
  <dcterms:created xsi:type="dcterms:W3CDTF">2018-07-09T13:33:47Z</dcterms:created>
  <dcterms:modified xsi:type="dcterms:W3CDTF">2019-01-31T17:44:16Z</dcterms:modified>
</cp:coreProperties>
</file>