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codeName="ThisWorkbook"/>
  <mc:AlternateContent xmlns:mc="http://schemas.openxmlformats.org/markup-compatibility/2006">
    <mc:Choice Requires="x15">
      <x15ac:absPath xmlns:x15ac="http://schemas.microsoft.com/office/spreadsheetml/2010/11/ac" url="C:\Users\monic\Documents\CONTROL INTERNO 2 SEMESTRE\"/>
    </mc:Choice>
  </mc:AlternateContent>
  <xr:revisionPtr revIDLastSave="0" documentId="8_{1CA29A2D-9BCF-4C56-88C4-C168711FAE7A}" xr6:coauthVersionLast="40" xr6:coauthVersionMax="40" xr10:uidLastSave="{00000000-0000-0000-0000-000000000000}"/>
  <bookViews>
    <workbookView xWindow="-120" yWindow="-120" windowWidth="20730" windowHeight="11160" activeTab="5" xr2:uid="{00000000-000D-0000-FFFF-FFFF00000000}"/>
  </bookViews>
  <sheets>
    <sheet name="Instrucciones" sheetId="6" r:id="rId1"/>
    <sheet name="Comp 1" sheetId="1" r:id="rId2"/>
    <sheet name="Comp 2" sheetId="2" r:id="rId3"/>
    <sheet name="Comp 3" sheetId="3" r:id="rId4"/>
    <sheet name="Comp 4" sheetId="4" r:id="rId5"/>
    <sheet name="Comp 5" sheetId="5" r:id="rId6"/>
  </sheets>
  <externalReferences>
    <externalReference r:id="rId7"/>
    <externalReference r:id="rId8"/>
    <externalReference r:id="rId9"/>
  </externalReferences>
  <definedNames>
    <definedName name="_xlnm._FilterDatabase" localSheetId="1" hidden="1">'Comp 1'!$A$15:$C$15</definedName>
    <definedName name="_xlnm._FilterDatabase" localSheetId="2" hidden="1">'Comp 2'!$A$15:$C$15</definedName>
    <definedName name="_xlnm._FilterDatabase" localSheetId="3" hidden="1">'Comp 3'!$A$15:$C$15</definedName>
    <definedName name="_xlnm._FilterDatabase" localSheetId="4" hidden="1">'Comp 4'!$A$15:$C$15</definedName>
    <definedName name="_xlnm._FilterDatabase" localSheetId="5" hidden="1">'Comp 5'!$A$15:$C$15</definedName>
    <definedName name="Abonos">'[1]04'!$E$15:$E$1048576</definedName>
    <definedName name="antig_años">[2]PT!$U$10:$U$21</definedName>
    <definedName name="Auditoria">[1]Ced_CI_Comp1!$C$3</definedName>
    <definedName name="baja">[2]PT!$R$10:$R$21</definedName>
    <definedName name="Cargos">'[1]04'!$D$15:$D$1048576</definedName>
    <definedName name="Dependencia">[1]Ced_CI_Comp1!$C$2</definedName>
    <definedName name="despensa">[2]PT!$L$10:$L$21</definedName>
    <definedName name="Dirección">[1]Ced_CI_Comp1!$C$4</definedName>
    <definedName name="Fondo">'[1]04'!$G$15:$G$1048576</definedName>
    <definedName name="Importe">'[1]04'!$F$15:$F$1048576</definedName>
    <definedName name="inicio_semestre">[2]PT!$AP$7</definedName>
    <definedName name="Institución">[1]Ced_CI_Comp1!$C$1</definedName>
    <definedName name="Porcentajes">[1]Ced_CI_Comp1!$F$9:$F$29</definedName>
    <definedName name="Programa">'[1]04'!$J$15:$J$1048576</definedName>
    <definedName name="quinquenio">[2]PT!$P$10:$P$21</definedName>
    <definedName name="Ramo">'[1]04'!$H$15:$H$1048576</definedName>
    <definedName name="RamoAd">'[1]04'!$I$15:$I$1048576</definedName>
    <definedName name="sdi_aguinaldo">[2]PT!$W$10:$W$21</definedName>
    <definedName name="sdi_prestac">[2]PT!$V$10:$V$21</definedName>
    <definedName name="SEL">'[1]04'!$L$15:$L$1048576</definedName>
    <definedName name="TESTHKEY">[3]Hoja1!$C$1:$U$1</definedName>
    <definedName name="TESTVKEY">[3]Hoja1!$A$1:$B$1</definedName>
    <definedName name="total_percep">[2]PT!$O$10:$O$21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8" i="5" l="1"/>
  <c r="C26" i="4"/>
  <c r="C67" i="3"/>
  <c r="C27" i="2"/>
  <c r="C31" i="1"/>
  <c r="A2" i="1" l="1"/>
  <c r="A2" i="2" s="1"/>
  <c r="A2" i="3" s="1"/>
  <c r="A2" i="4" s="1"/>
  <c r="A3" i="3"/>
  <c r="A3" i="4" s="1"/>
  <c r="A3" i="5" s="1"/>
  <c r="A3" i="2"/>
  <c r="A4" i="1" l="1"/>
  <c r="A4" i="2" s="1"/>
  <c r="A4" i="3" s="1"/>
  <c r="A4" i="4" s="1"/>
  <c r="A1" i="6"/>
  <c r="A4" i="5" l="1"/>
  <c r="A2" i="5"/>
  <c r="A1" i="5"/>
  <c r="E4" i="4" l="1"/>
  <c r="E2" i="4"/>
  <c r="A1" i="4"/>
  <c r="E4" i="3" l="1"/>
  <c r="E2" i="3"/>
  <c r="A1" i="3"/>
  <c r="E4" i="2" l="1"/>
  <c r="E2" i="2"/>
  <c r="A1" i="2" l="1"/>
  <c r="A1" i="1"/>
</calcChain>
</file>

<file path=xl/sharedStrings.xml><?xml version="1.0" encoding="utf-8"?>
<sst xmlns="http://schemas.openxmlformats.org/spreadsheetml/2006/main" count="459" uniqueCount="300">
  <si>
    <t>Índice:</t>
  </si>
  <si>
    <t>Elaboró:</t>
  </si>
  <si>
    <t>Fecha:</t>
  </si>
  <si>
    <t>Supervisó:</t>
  </si>
  <si>
    <t xml:space="preserve">Escala </t>
  </si>
  <si>
    <t>Descripción</t>
  </si>
  <si>
    <t>Menor a 70%</t>
  </si>
  <si>
    <t xml:space="preserve">Insuficiente </t>
  </si>
  <si>
    <t>De 70 a 99%</t>
  </si>
  <si>
    <t>Satisfactorio</t>
  </si>
  <si>
    <t>Sobresaliente</t>
  </si>
  <si>
    <t>Punto de interés</t>
  </si>
  <si>
    <t>Inf_CI_E-J_2018</t>
  </si>
  <si>
    <r>
      <t>Resultados Componente 1 "</t>
    </r>
    <r>
      <rPr>
        <b/>
        <u/>
        <sz val="9"/>
        <color rgb="FF0070C0"/>
        <rFont val="Arial"/>
        <family val="2"/>
      </rPr>
      <t>Ambiente de Control</t>
    </r>
    <r>
      <rPr>
        <b/>
        <u/>
        <sz val="9"/>
        <color theme="1"/>
        <rFont val="Arial"/>
        <family val="2"/>
      </rPr>
      <t>"</t>
    </r>
  </si>
  <si>
    <t>% Avance</t>
  </si>
  <si>
    <t>Entregables/Evidencia documental</t>
  </si>
  <si>
    <t>Total Avance</t>
  </si>
  <si>
    <r>
      <t>Objetivo:</t>
    </r>
    <r>
      <rPr>
        <sz val="10"/>
        <color theme="1"/>
        <rFont val="Arial"/>
        <family val="2"/>
      </rPr>
      <t xml:space="preserve"> Influir consistentemente entre los colaboradores de la Dependencia, Entidad u Órgano Autónomo, a través de parámetros definidos, para el logro de objetivos y metas.</t>
    </r>
  </si>
  <si>
    <r>
      <t>Objetivo:</t>
    </r>
    <r>
      <rPr>
        <sz val="10"/>
        <color theme="1"/>
        <rFont val="Arial"/>
        <family val="2"/>
      </rPr>
      <t xml:space="preserve"> Incrementar la confianza en la habilidad de la Dependencia, Entidad u Órgano Autónomo para anticipar, priorizar y superar obstáculos para alcanzar satisfactoriamente sus metas.</t>
    </r>
  </si>
  <si>
    <r>
      <t>Resultados Componente 2 "</t>
    </r>
    <r>
      <rPr>
        <b/>
        <u/>
        <sz val="9"/>
        <color rgb="FF0070C0"/>
        <rFont val="Arial"/>
        <family val="2"/>
      </rPr>
      <t>Administración y Evaluación de Riesgos</t>
    </r>
    <r>
      <rPr>
        <b/>
        <u/>
        <sz val="9"/>
        <color theme="1"/>
        <rFont val="Arial"/>
        <family val="2"/>
      </rPr>
      <t>"</t>
    </r>
  </si>
  <si>
    <r>
      <t>Objetivo:</t>
    </r>
    <r>
      <rPr>
        <sz val="10"/>
        <color theme="1"/>
        <rFont val="Arial"/>
        <family val="2"/>
      </rPr>
      <t xml:space="preserve"> Establezca un registro permanente de inventario de bienes muebles e inmuebles de la Dependencia, Entidad u Órgano Autónomo y efectúe cada seis meses las conciliaciones pertinentes; emita el reporte semestral correspondiente firmando en todas su partes el documento resultante.</t>
    </r>
  </si>
  <si>
    <r>
      <t>Objetivo:</t>
    </r>
    <r>
      <rPr>
        <sz val="10"/>
        <color theme="1"/>
        <rFont val="Arial"/>
        <family val="2"/>
      </rPr>
      <t xml:space="preserve"> Impulsar el flujo oportuno y completo de información a través de los canales de comunicación idóneos, que permitan la consecución satisfactoria de los propósitos institucionales.</t>
    </r>
  </si>
  <si>
    <r>
      <t>Resultados Componente 4 "</t>
    </r>
    <r>
      <rPr>
        <b/>
        <u/>
        <sz val="9"/>
        <color rgb="FF0070C0"/>
        <rFont val="Arial"/>
        <family val="2"/>
      </rPr>
      <t>Información y Comunicación</t>
    </r>
    <r>
      <rPr>
        <b/>
        <u/>
        <sz val="9"/>
        <color theme="1"/>
        <rFont val="Arial"/>
        <family val="2"/>
      </rPr>
      <t>"</t>
    </r>
  </si>
  <si>
    <r>
      <t>Objetivo:</t>
    </r>
    <r>
      <rPr>
        <sz val="10"/>
        <color theme="1"/>
        <rFont val="Arial"/>
        <family val="2"/>
      </rPr>
      <t xml:space="preserve"> Alcanzar una alta fiabilidad en la aplicación de los controles internos de la Dependencia, Entidad u Órgano Autónomo, a efecto de que las operaciones de la institución se rijan por los principios constitucionales de eficiencia, eficacia y economía.</t>
    </r>
  </si>
  <si>
    <r>
      <t>Resultados Componente 5 "</t>
    </r>
    <r>
      <rPr>
        <b/>
        <u/>
        <sz val="9"/>
        <color rgb="FF0070C0"/>
        <rFont val="Arial"/>
        <family val="2"/>
      </rPr>
      <t>Supervisión y Monitoreo</t>
    </r>
    <r>
      <rPr>
        <b/>
        <u/>
        <sz val="9"/>
        <color theme="1"/>
        <rFont val="Arial"/>
        <family val="2"/>
      </rPr>
      <t>"</t>
    </r>
  </si>
  <si>
    <r>
      <t>Resultados Componente 3 "</t>
    </r>
    <r>
      <rPr>
        <b/>
        <u/>
        <sz val="9"/>
        <color rgb="FF0070C0"/>
        <rFont val="Arial"/>
        <family val="2"/>
      </rPr>
      <t>Actividades de Control</t>
    </r>
    <r>
      <rPr>
        <b/>
        <u/>
        <sz val="9"/>
        <color theme="1"/>
        <rFont val="Arial"/>
        <family val="2"/>
      </rPr>
      <t>"</t>
    </r>
  </si>
  <si>
    <t>Instrucciones</t>
  </si>
  <si>
    <t>%Avance:</t>
  </si>
  <si>
    <t>Entregables/Evidencia documental:</t>
  </si>
  <si>
    <t>Así como se especificó en el plan de trabajo del comité de control interno, mencione de manera general los entregables y/o evidencia documental con la que cuentan y que amparan el cumplimiento de los presentes puntos de interés.</t>
  </si>
  <si>
    <t>El presente archivo funge como apoyo para reportar los avances semestrales de cada uno de los componentes que conforman el Control Interno de la Entidad, Dependencia u Órgano Autónomo a su digno cargo plasmado en el Plan de Trabajo de control Interno del Comité de Control Interno.</t>
  </si>
  <si>
    <t>El archivo se divide en 5 pestañas, cada una de ellas conforme a los cinco componentes que conforman la metodología de Control Interno institucional; cada componente contiene los puntos de interés correspondientes conforme el Manual de Control Interno para la Administración Pública Municipal de León.</t>
  </si>
  <si>
    <t>Con los anteriores puntos previamente llenados, automáticamente tendrá una ponderación de avance por componente la cual se dividirá en 3 colores diferentes y la que ayudará a ubicar los resultados en escalas; además, se generarán las gráficas respectivas de cada uno por cada punto de interés para una visualización más dinámica de los resultados.</t>
  </si>
  <si>
    <t>Concepto</t>
  </si>
  <si>
    <t>El ente público presenta la difusión de la misión, visión, valores y objetivos institucionales.</t>
  </si>
  <si>
    <t>El ente público cuenta, difunde y practica los valores y principios establecidos en el Código de Ética institucional internamente.</t>
  </si>
  <si>
    <t>El ente público presenta un plan de trabajo para implementar acciones de integridad individual e institucional.</t>
  </si>
  <si>
    <t>El ente público cuenta y difunde una política para disminuir riesgos de conflictos de interés.</t>
  </si>
  <si>
    <t>El ente público promueve periódicamente la aceptación formal del compromiso de cumplir con el Código de Ética por parte de los servidores públicos sin distinción de jerarquías.</t>
  </si>
  <si>
    <t>El ente público difunde los medios para recibir denuncias de posibles violaciones a los valores éticos.</t>
  </si>
  <si>
    <t>El ente público cuenta con un Manual de Procesos y Procedimientos actualizado.</t>
  </si>
  <si>
    <t>El ente público cuenta con mecanismos para la inducción de nuevo personal.</t>
  </si>
  <si>
    <t>El ente público cuenta con un Programa de Mejora Continua.</t>
  </si>
  <si>
    <t>El ente público cuenta con organigrama donde representa claramente la estructura jerárquica.</t>
  </si>
  <si>
    <t>El ente público presenta las funciones y actividades encomendadas a los servidores públicos (catálogo de puestos).</t>
  </si>
  <si>
    <t>El ente público cuenta con un Plan Anual de Trabajo que contenga todas las actividades que la Dependencia, Entidad u Órgano Autónomo ha de desarrollar durante un año de calendario.</t>
  </si>
  <si>
    <t>El ente público cuenta con un Programa Anual de Capacitación.</t>
  </si>
  <si>
    <t>El ente público cuenta con un mecanismo de reconocimiento de servidores públicos destacados.</t>
  </si>
  <si>
    <t>El ente público cuenta con individuos responsables del diseño, implementación, aplicación y evaluación continua de las estructuras, autoridades y responsabilidades necesarias para establecer las acciones del control interno en todos los niveles de la organización.</t>
  </si>
  <si>
    <t>Fecha de cumplimiento</t>
  </si>
  <si>
    <t>Los campos marcados en color gris deberan ser llenados de acuerdo a los resultados, evidencia y fechas de implementación de las acciones realizadas para dar cumplimiento a cada punto de interés.</t>
  </si>
  <si>
    <r>
      <t>Especificar el % de avance de las acciones implementadas para el cumplimiento del punto de interés. 
En caso de que algún punto de interés no aplique por favor escriba un "</t>
    </r>
    <r>
      <rPr>
        <b/>
        <i/>
        <sz val="11"/>
        <color rgb="FFC00000"/>
        <rFont val="Calibri"/>
        <family val="2"/>
        <scheme val="minor"/>
      </rPr>
      <t>NA" y justifique</t>
    </r>
    <r>
      <rPr>
        <sz val="11"/>
        <color theme="1"/>
        <rFont val="Calibri"/>
        <family val="2"/>
        <scheme val="minor"/>
      </rPr>
      <t xml:space="preserve"> su respuesta en el apartado Entregables/Evidencia documental.</t>
    </r>
  </si>
  <si>
    <t>Fecha de Cumplimiento</t>
  </si>
  <si>
    <r>
      <t xml:space="preserve">Especifique la fecha en la que fueron implementadas las acciones para dar cumplimiento a los presentes puntos de interés. Recuerde que el presente Informe es semestral, con lo que </t>
    </r>
    <r>
      <rPr>
        <b/>
        <sz val="11"/>
        <color rgb="FFC00000"/>
        <rFont val="Calibri"/>
        <family val="2"/>
        <scheme val="minor"/>
      </rPr>
      <t>deberá especificar las acciones ya cumplidas y/o completadas en el 2do. semestre del 2018.</t>
    </r>
  </si>
  <si>
    <t>Informe de Control Interno Segundo Semestre 2018</t>
  </si>
  <si>
    <r>
      <rPr>
        <b/>
        <sz val="11"/>
        <color theme="1"/>
        <rFont val="Calibri"/>
        <family val="2"/>
        <scheme val="minor"/>
      </rPr>
      <t>Nota:</t>
    </r>
    <r>
      <rPr>
        <sz val="11"/>
        <color theme="1"/>
        <rFont val="Calibri"/>
        <family val="2"/>
        <scheme val="minor"/>
      </rPr>
      <t xml:space="preserve"> Considere como apoyo el primer informe de control interno, así como el plan de trabajo previamente entregado a la Dirección de Evaluación del Sistema de Control Interno correspondiente a la Contraloría Municipal.</t>
    </r>
  </si>
  <si>
    <t>El ente público cuenta con un comité de control interno donde evalúen riesgos, formalmente establecido.</t>
  </si>
  <si>
    <t>El comité está integrado por el titular, coordinador administrativo o naturaleza análoga y las o los directores de área o unidades administrativas que el propio titular designe para formar parte del comité.</t>
  </si>
  <si>
    <t>El ente público presenta una herramienta para la evaluación de riesgos y plan de mejora de las metas y objetivos.</t>
  </si>
  <si>
    <t>El comité de control interno realiza reuniones para mitigar riesgos detectados.</t>
  </si>
  <si>
    <t>El comité de control interno implementa acciones para mitigar y administrar los riesgos.</t>
  </si>
  <si>
    <t>El comité de control interno difunde las acciones de mejora de los procedimientos adjetivos y sustantivos con base al análisis de riesgos.</t>
  </si>
  <si>
    <t>El ente público presenta mapas de procesos identificando los principales riesgos en las actividades de los procedimientos de sustantivos y de apoyo.</t>
  </si>
  <si>
    <t>El ente público cuenta con encuestas de satisfacción de servicio externo que identifique la percepción de la prestación del servicio.</t>
  </si>
  <si>
    <t>El ente público cuenta con encuestas de satisfacción de servicio interno que identifique la opinión de los diferentes visitantes de las oficinas públicas.</t>
  </si>
  <si>
    <t>El ente público ha realizado evaluación de riesgos de sus principales procesos sustantivos y adjetivos por los cuales se realizan actividades para cumplir los objetivos.</t>
  </si>
  <si>
    <t>El comité de control interno genera informes del estado que guarda el control interno en la Dependencia, Entidad u Órgano Autónomo a la Contraloría Municipal, semestralmente.</t>
  </si>
  <si>
    <t>Informe de Control Interno SegundoSemestre 2018</t>
  </si>
  <si>
    <t>Opere un sistema o buzón de quejas, denuncias y sugerencias al interior de la Dependencia, Entidad u Órgano Autónomo - preferentemente anónimo-, por medio del cual los colaboradores de la institución puedan revelar hechos o situaciones que pongan en riesgo la operatividad organizacional.</t>
  </si>
  <si>
    <t>Abra un expediente que contenga la autorización anual de la estructura orgánica, perfil de puesto que concuerde con la función que desempeñe el servidor público, plantilla de personal, sueldos y prestaciones, así como las modificaciones relativas, aprobadas por parte del Ayuntamiento u Órgano de Gobierno, y obsérvelas estrictamente. Actualizada semestralmente.</t>
  </si>
  <si>
    <t>Mantenga actualizados los expedientes del personal (beneficiarios de seguros, grado de estudios, estado civil, domicilio, etc.) de la Dependencia, Entidad u Órgano Autónomo, de forma semestral, a través de la emisión del informe correspondiente, el cual deberá remitir en el mismo periodo al área de recursos humanos de la administración centralizada o paramunicipal según corresponda.</t>
  </si>
  <si>
    <t>Para cada capacitación recibida por parte del personal de la Dependencia, Entidad u Órgano Autónomo, genere el archivo correspondiente que contenga la evidencia fotográfica, los informes, las constancias, lista de asistencia y cualquier otro documento que soporten la impartición de la misma.</t>
  </si>
  <si>
    <t>Establezca un método o sistema para la actualización de contraseñas de equipos informáticos y de acceso a los sistemas de información que utilicen los servidores públicos de la Dependencia, Entidad u Órgano Autónomo; actualizándolo de acuerdo a las necesidades que se requieran.</t>
  </si>
  <si>
    <t>Estandarice la apariencia de las computadoras de los servidores públicos de la Dependencia, Entidad u Órgano Autónomo (imagen institucional en escritorio, protector de pantallas, etcétera), con base en los procesos clave de la institución.</t>
  </si>
  <si>
    <t>Respalda la información relevante contenida en los equipos informáticos de la Dependencia, Entidad u Órgano Autónomo en periodos de tiempo no mayor a 6 meses.</t>
  </si>
  <si>
    <t>Mantenga un expediente de las licencias de software vigentes y adquiridas, utilizados en los equipos informáticos de la Dependencia, Entidad u Órgano Autónomo.</t>
  </si>
  <si>
    <t>Mantenga el expediente de contratos de software desarrollado a la medida por terceros y contratos de sus mantenimientos (en caso de aplicar), utilizados en los equipos informáticos de la Dependencia, Entidad u Órgano Autónomo.</t>
  </si>
  <si>
    <t>Mantener expedientes que contengan los manuales del software utilizados en los equipos informáticos de la Dependencia, Entidad u Órgano Autónomo.</t>
  </si>
  <si>
    <t>Implemente y opere un sistema de control de asistencia del personal de la Dependencia, Entidad u Órgano Autónomo, que incluya el tipo de ausentismo (enfermedad, maternidad, riesgo de trabajo, falta injustificada, ausentismo por permiso con goce de sueldo, ausentismo por permiso sin goce de sueldo). Emita el reporte mensual correspondiente de este sistema.</t>
  </si>
  <si>
    <t>Implemente y opere un sistema de control de puntualidad del personal de la Dependencia, Entidad u Órgano Autónomo, que incluya la utilización de una bitácora de entradas y salidas ocurridas durante la jornada laboral donde asiente las justificaciones circunstanciales de cada caso. Emita el reporte mensual correspondiente de este sistema.</t>
  </si>
  <si>
    <t>Expida la credencial de identificación de cada uno de los servidores públicos de la Dependencia, Entidad u Órgano Autónomo, que contenga cuando menos su nombre, fotografía, puesto y función pública, fundamento legal de dicha función y fecha de expedición, así como las firmas autógrafas de los titulares de las dependencias y entidades.</t>
  </si>
  <si>
    <t>Para todo tipo de contrato de prestación de servicios, formule un dictamen previo donde justifique la necesidad de la contratación, así como el perfil profesional y técnico del prestador de dicho servicio.</t>
  </si>
  <si>
    <t>Aplique y emita para cada contrato de prestación de servicios un reporte de supervisión del cumplimiento de las clausulas convenidas, soportándolo con las evidencias relevantes, suficientes y competentes de cada caso.</t>
  </si>
  <si>
    <t>Establezca un registro permanente de inventario de bienes muebles e inmuebles de la Dependencia, Entidad u Órgano Autónomo y efectúe cada seis meses las conciliaciones pertinentes; emita el reporte semestral correspondiente firmando en todas su partes el documento resultante.</t>
  </si>
  <si>
    <t>Levante semestralmente un inventario físico de bienes muebles en inmuebles de la Dependencia, Entidad u Órgano Autónomo, que incluya un diagnóstico del estado que guarda cada uno de esos bienes; verifique que se encuentren debidamente etiquetados. Publicados en internet.</t>
  </si>
  <si>
    <t>Abra un resguardo individual para cada servidor público de la Dependencia, Entidad u Órgano Autónomo que tenga asignados bienes muebles o inmuebles para el desempeño de sus funciones públicas, y actualícelos cada seis meses; asegúrese de que este documento sea legalmente válido contra reclamaciones por daños, extravíos o apropiación indebida.</t>
  </si>
  <si>
    <t>En la baja de cualquier bien mueble o inmueble, elabore una solicitud y el dictamen respectivo donde se especifique el motivo y las condiciones físicas de dicho bien. En caso de algún siniestro, robo o extravío de cualquier bien mueble, exija al servidor público responsable de su resguardo, la elaboración del parte informativo relativo; abra el expediente de cada caso (robo: constatar con acta del ministerio público, extravío: proceso de reposición, siniestro: póliza de seguro).</t>
  </si>
  <si>
    <t>Establezca la bitácora de uso para cada uno de los vehículos de la Dependencia, Entidad u Órgano Autónomo.</t>
  </si>
  <si>
    <t>Establezca el registro y expediente de mantenimiento preventivo de los vehículos de la Dependencia, Entidad u Órgano Autónomo.</t>
  </si>
  <si>
    <t>Mantenga actualizado un archivo permanente de las licencias de conducir de los usuarios de los vehículos de la Dependencia, Entidad u Órgano Autónomo</t>
  </si>
  <si>
    <t>Mantenga un registro permanente de los consumos de combustible por cada unidad vehicular de la Dependencia, Entidad u Órgano Autónomo, que incluya la bitácora de rendimientos o estadística de consumo.</t>
  </si>
  <si>
    <t>Establezca y mantenga el registro de entradas, salidas y existencias de los bienes y usuarios finales de insumos de la Dependencia, Entidad u Órgano Autónomo (plumas, lápices, tóner, papelería y demás bienes consumibles).</t>
  </si>
  <si>
    <t>Mantenga organizado un almacén de insumos de la Dependencia, Entidad u Órgano Autónomo, clasificado por tipo de bien; designe al responsable de su salvaguarda.</t>
  </si>
  <si>
    <t>Establezca el uso de requisiciones de insumos en la Dependencia, Entidad u Órgano Autónomo, que incluya el motivo por el cual se solicita el bien, además del visto bueno del responsable administrativo del almacén de insumos o el suministrador de los mismos.</t>
  </si>
  <si>
    <t>Elabore un resguardo interno al responsable de la administración del fondo fijo de caja.</t>
  </si>
  <si>
    <t>Practique arqueos catorcenales al fondo fijo de caja a través de su auditor interno.</t>
  </si>
  <si>
    <t>Mantenga actualizado el padrón de proveedores de la dependencia, entidad u órgano autónomo.</t>
  </si>
  <si>
    <t>Elabore las minutas correspondientes de juntas y reuniones celebradas en la Dependencia, Entidad u Órgano Autónomo por cualquier motivo, donde se plasmen los asuntos tratados, los acuerdos tomados y los responsables del seguimiento a los mismos.</t>
  </si>
  <si>
    <t>Establezca y mantenga actualizado el registro de ayudas, subsidios y donaciones otorgadas por la Dependencia, Entidad u Órgano Autónomo que permita verificar que los apoyos fueron utilizados para el fin solicitado.</t>
  </si>
  <si>
    <t>Mantenga actualizado el padrón de beneficiarios de las ayudas, subsidios y donaciones otorgados por la Dependencia, Entidad u Órgano Autónomo.</t>
  </si>
  <si>
    <t>Establezca y mantenga actualizado el registro de seguimiento de atención a toda clase de solicitudes o peticiones de la ciudadanía formuladas a la Dependencia, Entidad u Órgano Autónomo, incluidas las de acceso a la información pública.</t>
  </si>
  <si>
    <t>Lleve un registro de entradas y salidas de los visitantes de las oficinas públicas adscritas a la Dependencia, Entidad u Órgano Autónomo</t>
  </si>
  <si>
    <t>Integre un expediente que contenga las autorizaciones presupuestarias del Ayuntamiento u Órgano de Gobierno, y de todas y cada una de las modificaciones presupuestales recaídas a la Dependencia, Entidad u Órgano Autónomo.</t>
  </si>
  <si>
    <t>Lleve un registro de los movimientos presupuestales, que permita conciliarlos trimestralmente con las cifras generadas en el área de control presupuestal.</t>
  </si>
  <si>
    <t>Expida recibos oficiales debidamente requisitados cuando la Dependencia, Entidad u Órgano Autónomo obtenga ingresos propios o le corresponda recaudarlos, cualesquiera que sea su naturaleza. Definiendo los impuestos, derechos, aportaciones y aprovechamientos que la Dependencia, Entidad u Órgano Autónomo está obligada a pagar o reportar; elabore el calendario anual de obligaciones Fiscales. Cuando aplique.</t>
  </si>
  <si>
    <t>Abra y mantenga organizado un expediente de seguimiento a las observaciones y recomendaciones emitidas por parte de la Auditoría Superior del Estado de Guanajuato a la Dependencia, Entidad u Órgano Autónomo.</t>
  </si>
  <si>
    <t>Abra y mantenga organizado un expediente de seguimiento a observaciones y recomendaciones emitidas por parte de la Contraloría Municipal a la Dependencia, Entidad u Órgano Autónomo.</t>
  </si>
  <si>
    <t>Emita, difunda y mantenga actualizado el manual de procesos, para cada uno de los procedimientos clave de la Dependencia, Entidad u Órgano Autónomo, a efecto de lograr la efectividad y eficiencia de las funciones públicas.</t>
  </si>
  <si>
    <t>Establezca los protocolos pertinentes para cada uno de los procedimientos de la Dependencia, Entidad u Órgano Autónomo que tengan por objeto la atención o contacto con ciudadanos, usuarios de servicio o público en general, especificando los pasos y las formalidades que los servidores públicos deberán observar para lograr una atención cortés, respetuosa, eficaz y expedita.</t>
  </si>
  <si>
    <t>Instruya la formulación de un programa de actividades mensual, para cada una de las coordinaciones, jefaturas o puestos análogos, existentes en la Dependencia, Entidad u Órgano Autónomo.</t>
  </si>
  <si>
    <t>Instruya la elaboración de un reporte de actividades por cada servidor público de la Dependencia, Entidad u Órgano Autónomo, el cual deberá entregar de manera catorcenal a su superior jerárquico, previa validación de éste último.</t>
  </si>
  <si>
    <t>El ente público ha recibido capacitación sobre la Metodología del Marco Lógico.</t>
  </si>
  <si>
    <t>El ente público presenta sus programas alineados a los ejes del Programa de Gobierno 2015- 2018 y al Plan Municipal de Desarrollo León hacia el futuro, Visión 2040.</t>
  </si>
  <si>
    <t>El ente público presenta un diagnóstico en el que se identifique la problemática a atender con los programas presupuestarios, así como la población potencial y objetivo de su intervención.</t>
  </si>
  <si>
    <t>El ente público presenta un árbol de problemas para cada uno de sus programas presupuestarios.</t>
  </si>
  <si>
    <t>El ente público presenta un árbol de objetivos para cada uno de sus programas presupuestarios.</t>
  </si>
  <si>
    <t>El ente público presenta una Matriz de Indicadores y Resultados (MIR) para cada uno de sus programas presupuestarios que incluya: resumen narrativo, indicador, medios de verificación y supuestos.</t>
  </si>
  <si>
    <t>El ente público presenta una ficha técnica para cada uno de los indicadores a nivel propósito, componente y actividades definidos en su Matriz de Indicadores para Resultados (MIR).</t>
  </si>
  <si>
    <t>El ente público presenta avances de objetivos y metas conforme a lo planeado.</t>
  </si>
  <si>
    <t>Instituya la celebración de una o más jornadas de integración de los colaboradores de la Dependencia, Entidad u Órgano Autónomo, al menos una vez al año, con objeto de fomentar la identidad la solidaridad, el entendimiento y convivencia de todos los miembros de la institución.</t>
  </si>
  <si>
    <t>Elabore y rinda un Informe de Actividades soportado con estadísticas relevantes, en donde reporte el cumplimiento de sus responsabilidades públicas establecidas en las leyes y reglamentos, y en donde refleje el avance de los compromisos, programas, planes, metas y proyectos establecidos en su Plan de Trabajo Anual.</t>
  </si>
  <si>
    <t>Establezca y aplique un Programa de Comunicación, Imagen y Difusión, donde se delineen las principales políticas de comunicación interna y externa que han de regir a los colaboradores de la Dependencia, Entidad u Órgano Autónomo, así como la estrategia de imagen y difusión de la institución, en donde se refleje claramente lo que el ente hace, cómo lo hace y para qué lo hace. Así como definir, difundir y aplicar los Diagramas de Flujo de los principales procesos de la Dependencia, Entidad u Órgano Autónomo, indicando los canales de comunicación e información para su seguimiento, evaluación y resultados.</t>
  </si>
  <si>
    <t>Programe y desarrolle juntas al interior de la Dependencia, Entidad u Órgano Autónomo de acuerdo a su programa de comunicación, a afecto de informar del avance y seguimiento de las políticas generales de control y evaluación de la institución, así como de los planes, programas, compromisos y objetivos asumidos por la misma.</t>
  </si>
  <si>
    <t>Elabore y difunda entre los colaboradores de la Dependencia, Entidad u Órgano Autónomo, un mecanismo interno de circulación mensual, a través del cual se comuniquen mensajes, imágenes y señales institucionales entre las distintas direcciones o áreas que conforman el ente, con objeto de fortalecer la comunicación formal de todos sus miembros.</t>
  </si>
  <si>
    <t>Implemente un mecanismo de información general donde comunique de forma permanente los principales acontecimientos, reformas legales, cambios de impacto institucional, fechas y calendarios importantes, políticas, planes, estadísticas y resultados de la Dependencia, Entidad u Órgano Autónomo.</t>
  </si>
  <si>
    <t>Establezca un mecanismo de Aportaciones Normativas, dirigido a los colaboradores de la Dependencia, Entidad u Órgano Autónomo, por medio del cual los miembros de la institución desarrollen propuestas de modificaciones a leyes y reglamentos para la mejora del desempeño de sus servicios y funciones públicas, con independencia de su futura autorización o no por parte de los cuerpos colegiados facultados.</t>
  </si>
  <si>
    <t>Contar con un mecanismo para levantar y obtener de entre los colaboradores un diagnóstico de requerimientos presupuestales (de bienes y servicios adicionales), con las justificaciones pertinentes, que le permita identificar las necesidades materiales que apremian a los miembros de la Dependencia, Entidad u Órgano Autónomo, a afecto de gestionar su futura asignación.</t>
  </si>
  <si>
    <t>Difunda cuadro de seguimiento y evaluación del presupuesto asignado a la Dependencia, Entidad u Órgano Autónomo, en donde se reflejen los saldos de las partidas ejercidas, las pendientes por ejercer, y los acumulados anuales. Compleméntelo con su presupuesto programático.</t>
  </si>
  <si>
    <t>Difunda un cuadro para la medición de resultados, en donde muestre los avances de los planes, programas, metas y compromisos asumidos por la Dependencia, Entidad u Órgano Autónomo en un año de calendario.</t>
  </si>
  <si>
    <t>Cuenta con supervisores de cada uno de los procesos operativos de la Dependencia, Entidad u Órgano Autónomo, por medio de una bitácora de supervisión, en donde asigne a cada uno de ellos los procesos y el personal a su cargo, estableciendo además una fecha de reporte de seguimiento. En dicha bitácora de supervisión debe constar que el supervisor designado para dicho proceso, lo revisó oportunamente y emitió sus observaciones de corrección o redirección.</t>
  </si>
  <si>
    <t>Entregue anualmente a los colaboradores de la Dependencia, Entidad u Órgano Autónomo, la Constancia de Evaluación que acredite los resultados del Sistema de Evaluación diseñado y/o implementado por la Dependencia, Entidad u Órgano Autónomo, desglosando los rubros y la calificación correspondiente.</t>
  </si>
  <si>
    <t>Establezca los tiempos y movimientos estándares de los procesos clave de la Dependencia, Entidad u Órgano Autónomo.</t>
  </si>
  <si>
    <t>El ente cuenta con por lo menos un Auditor Interno de entre los colaboradores de la Dependencia, Entidad u Órgano Autónomo, a efecto de que le asigne la tarea de monitorear el cumplimiento de este Manual de Control Interno, y de las demás prácticas de control, evaluación y desarrollo administrativo que se le instruya, incluidas las auditorías de los órganos de control y fiscalizadores, así como las evaluaciones y certificaciones de organismos no gubernamentales.</t>
  </si>
  <si>
    <t>Establezca y aplique un protocolo estandarizado de recepción, asignación, distribución, seguimiento, monitoreo, reporte y archivo de la información externa que sea notificada a la Dependencia, Entidad u Órgano Autónomo.</t>
  </si>
  <si>
    <t>Establezca un Comité de Vigilancia, conformado por mandos medios de la Dependencia, Entidad u Órgano Autónomo, que dé seguimiento a las políticas, programas, metas, objetivos, y demás propósitos institucionales. El Comité de Vigilancia se debe reunir por lo menos una vez al semestre para la identificación, evaluación, información, recomendación y seguimiento de las deficiencias detectadas en el control interno de la Dependencia, Entidad u Órgano Autónomo.</t>
  </si>
  <si>
    <t>Elabore un informe oportuno de atención, evaluación y seguimiento a las recomendaciones de control interno que le formule la Contraloría Municipal, la Auditoría Superior del Estado de Guanajuato y los organismos de evaluación y certificación no gubernamentales.</t>
  </si>
  <si>
    <t>Fracción I El marco normativo aplicable al sujeto obligado, en el que deberá incluirse leyes, códigos, reglamentos, decretos de creación, manuales administrativos, reglas de operación, criterios, políticas, entre otros;</t>
  </si>
  <si>
    <t>Fracción II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</si>
  <si>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Fracción III Las facultades de cada Área;</t>
  </si>
  <si>
    <t>Fracción IV Las metas y objetivos de las Áreas de conformidad con sus programas operativos;</t>
  </si>
  <si>
    <t>Fracción V Los indicadores relacionados con temas de interés público o trscendencia social que conforme a sus funciones, deben establecer</t>
  </si>
  <si>
    <t>Fracción VI Los indicadores que permitan rendir cuenta de sus objetivos y resultados;</t>
  </si>
  <si>
    <t>Fracción VII 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domicilio para recibir correspondencia y dirección de correo electrónico oficiales;</t>
  </si>
  <si>
    <t>Fracción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t>
  </si>
  <si>
    <t>Fracción IX Los gastos de representación y viáticos, así como el objeto e informe de comisión correspondiente;</t>
  </si>
  <si>
    <t>Fracción X El número total de las plazas y del personal de base y confianza, especificando el total de los vancantes, por nivel de puesto, para cada unidad administrativa.</t>
  </si>
  <si>
    <t>Fracción XI Las contrataciones de servicios profesionales por honorarios, señalando los nombres de los prestadores de servicios, los servicios contratados, el monto de los honorarios y el periodo de contratación;</t>
  </si>
  <si>
    <t>Fracción XII La información en Versión Pública de las declaraciones patrimoniales de los Servidores Públicos que así lo determinen, en los sistemas habilitados para ello, de acuerdo a la normatividad aplicable;</t>
  </si>
  <si>
    <t>Fracción XIII El domicilio de la Unidad de Transparencia, además de la dirección electrónica donde podrán recibirse las solicitudes para obtener la información;</t>
  </si>
  <si>
    <t>Fracción XIV Las convocatorias a concursos para ocupar cargos públicos y los resultados de los mismos;</t>
  </si>
  <si>
    <t>Fracción XV La información de los programas de subsidios, estimulos y apoyos, en el que se deberá informar respecto de los programas de trasparencia, de servicio, de infraestructura social y de subsidio, en los que se deberá contener lo siguiente, a)área, denominación del programa, periodo de vigencia, diseño de objetivos y alcances, mestas físicas, población beneficiada estimada, monto aprobado, modificado y ejercido.....(revisar toda)</t>
  </si>
  <si>
    <t>Fracción XVI Las condiciones generales de trabajo, contratos o convenios que regulen las relaciones laborales del personal de base o de confianza, así como los recursos públicos económicos, en especie o donativos, que sean entregados a los sindicatos y ejerzan como recursos públicos;</t>
  </si>
  <si>
    <t>Fracción XVII la información curricular, desde el nivel de jefatura de departamento o equivalente, hasta el titular del sujeto obligado, así como, en su caso, las sanciones administrativas de que haya sido objeto.</t>
  </si>
  <si>
    <t>Fracción XVIII El listado de Servidores Públicos con sanciones administrativas definitivas, especificando la causa de sanción y la disposición;</t>
  </si>
  <si>
    <t>Fracción XIX Los servicios que ofrecen señalando los requisitos para acceder a ellos;</t>
  </si>
  <si>
    <t>Fracción XX Los trámites, requisitos y formatos que ofrecen;</t>
  </si>
  <si>
    <t>Fracción XXI La información financiera sobre el presupuesto asignado, así como los informes del ejercicio trimestral del gasto, en términos de la Ley General de Contabilidad Gubernamental y demás normatividad aplicable;</t>
  </si>
  <si>
    <t>Fracción XXII La información relativa a la deuda pública, en términos de la normatividad aplicable;</t>
  </si>
  <si>
    <t>Fracción XXIII Los montos destinados a gastos relativos a comunicación social y publicidad oficial desglosada por tipo de medio, proveedores, número de contrato y concepto o campaña;</t>
  </si>
  <si>
    <t>Fracción XXIV Los informes de resultados de las auditorías al ejercicio presupuestal de cada sujeto obligado que se realicen y, en su caso, las aclaraciones que correspondan;</t>
  </si>
  <si>
    <t>Fracción XXV El resultado de la dictaminación de los estados financieros;</t>
  </si>
  <si>
    <t>Fracción XXVI 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</si>
  <si>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Fracción XXVII Las 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</si>
  <si>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Fracción XXVIII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t>
  </si>
  <si>
    <t xml:space="preserve">Fracción XXIX Los informes que por disposición legal generen los sujetos obligados; </t>
  </si>
  <si>
    <t>Fracción XXX Las estadísticas que generen en cumplimiento de sus facultades, competencias o funciones con la mayor desagregación posible;</t>
  </si>
  <si>
    <t>Fracción XXXI Informe de avances programáticos o presupuestales, balances generales y su estado financiero;</t>
  </si>
  <si>
    <t>Fracción XXXII Padrón de proveedores y contratistas;</t>
  </si>
  <si>
    <t>Fracción XXXIII Los convenios de coordinación de concertación con los sectores social y privado;</t>
  </si>
  <si>
    <t>Fracción XXXIV El inventario de bienes muebles e inmuebles en posesión y propiedad;</t>
  </si>
  <si>
    <t>Fracción XXXV Las recomendaciones emitidas por los órganos públicos del Estado mexicano u organismos internacionales garantes de los derechos humanos, así como las acciones que han llevado a cabo para su atención;</t>
  </si>
  <si>
    <t>Fracción XXXVI Las resoluciones y laudos que se emitan en procesos o procedimientos seguidos en forma de juicio;</t>
  </si>
  <si>
    <t>Fracción XXXVII Los mecanismos de participación ciudadana;</t>
  </si>
  <si>
    <t>Fracción XXXVIII Los programas que ofrecen, incluyendo información sobre la población, objetivo y destino, así como los trámites, tiempos de respuesta, requisitos y formatos para acceder a los mismos;</t>
  </si>
  <si>
    <t>Fracción XXXIX Las actas y resoluciones del Comité de Transparencia de los sujetos obligados;</t>
  </si>
  <si>
    <t>Fracción XL Todas las evaluaciones y encuestas que hagan los sujetos obligados a programas financiados con recursos públicos;</t>
  </si>
  <si>
    <t>Fracción XLI Los estudios financiados con recursos públicos;</t>
  </si>
  <si>
    <t>Fracción XLII El listado de jubilados y pensionados y el monto que reciben;</t>
  </si>
  <si>
    <t>Fracción XLIII Los ingresos recibidos por cualquier concepto señalando el nombre de los responsables de recibirlos, administrarlos y ejercerlos, así como su destino, indicando el destino de cada uno de ellos;</t>
  </si>
  <si>
    <t>Fracción XLIV Donaciones hechas a terceros en dinero o en especie;</t>
  </si>
  <si>
    <t>Fracción XLV El catálogo de disposición y guía de archivo documental;</t>
  </si>
  <si>
    <t>Fracción XLVI Las actas de sesiones ordinarias y extraordinarias, así como las opiniones y recomendaciones que emitan, en su caso, los consejos consultivos;</t>
  </si>
  <si>
    <t>Fracción XLVII Para efectos estadísticos, el listado de solicitudes a las empresas concesionarias de telecomunicaciones y proveedores de servicios o aplicaciones de Internet para la intervención de comunicaciones privadas, el acceso al registro de comunicaciones y la localización geográfica en tiempo real de equipos de comunicación, que contenga exclusivamente el objeto, el alcance temporal y los fundamentos legales del requerimiento, así como, en su caso, la mención de que cuenta con la autorización judicial correspondiente, y</t>
  </si>
  <si>
    <t>Fracción XLVIII Cualquier otra información que sea de utilidad o se considere relevante, además de la que, con base en la información estadística, responda a las preguntas hechas con más frecuencia por el público.</t>
  </si>
  <si>
    <t>Fracción XLI. Las relaciones de solicitudes de acceso a la información pública, así como las respuestas.</t>
  </si>
  <si>
    <t>Presentar en su portal de internet iniciativa información adicional a la iniciativa de la Ley de Ingresos.</t>
  </si>
  <si>
    <t>Presentar en su portal de internet información adicional del Proyecto del Presupuesto de Egresos.</t>
  </si>
  <si>
    <t>Presentar en su portal de internet la Ley de Ingresos y del Presupuesto de Egresos.</t>
  </si>
  <si>
    <t>Presentar en su portal de internet la estructura del Calendario de Ingresos base mensual.</t>
  </si>
  <si>
    <t>Presentar en su portal de internet la estructura del Calendario del Presupuesto de Egresos base mensual.</t>
  </si>
  <si>
    <t>Presentar en su portal de internet la estructura de información de montos pagados por ayudas y subsidios.</t>
  </si>
  <si>
    <t>Presentar en su portal de internet la estructura de información del formato del ejercicio y destino de gasto federalizado y reintegros.</t>
  </si>
  <si>
    <t>Presentar en su portal de internet la estructura de los formatos de información de obligaciones pagadas o garantizadas con fondos federales.</t>
  </si>
  <si>
    <t>Presentar en su portal de internet la estructura de información del formato de programas con recursos federales por orden de gobierno.</t>
  </si>
  <si>
    <t>Presentar en su portal de internet la estructura de información de la relación de las cuentas bancarias productivas específicas que se presentan en la cuenta pública, en las cuales se depositen los recursos federales transferidos.</t>
  </si>
  <si>
    <t>Presentar en su portal de internet el formato para la difusión de los resultados de las evaluaciones de los recursos federales ministrados a las entidades federativas.</t>
  </si>
  <si>
    <t>Presentar en su portal de internet la estructura de la información que las entidades federativas deberán presentar respecto al Fondo de Aportaciones para la Educación Tecnológica y de Adultos, y los formatos de presentación.</t>
  </si>
  <si>
    <t>Presentar en su portal de internet la estructura de la información que las entidades federativas deberán presentar relativa a las aportaciones federales en materia de salud y los formatos de presentación</t>
  </si>
  <si>
    <t>Presentar en su portal de internet el modelo de estructura de información relativa a los Fondos de Ayuda Federal para la Seguridad Pública.</t>
  </si>
  <si>
    <t>Presentar en su portal de internet la estructura de información del formato de aplicación de recursos del Fondo de Aportaciones para el Fortalecimiento de los Municipios y de las Demarcaciones Territoriales del Distrito Federal (FORTAMUN).</t>
  </si>
  <si>
    <t>Presentar en su portal de internet la información pública financiera para el Fondo de Aportaciones para la Infraestructura Social.</t>
  </si>
  <si>
    <t>INSTITUTO MUNICIPAL DE LA JUVENTUD DE LEÓN, GUANAJUATO</t>
  </si>
  <si>
    <t>SUB-DIRECCIÓN ADMINISTRATIVA</t>
  </si>
  <si>
    <t>MJNS</t>
  </si>
  <si>
    <t>MJMC</t>
  </si>
  <si>
    <t>Portal de transparencia https://transparencia.leon.gob.mx/ N/A (NO APLICA)</t>
  </si>
  <si>
    <t>N/A (NO APLICA)</t>
  </si>
  <si>
    <r>
      <t xml:space="preserve">Portal de transparencia </t>
    </r>
    <r>
      <rPr>
        <sz val="10"/>
        <color rgb="FF002060"/>
        <rFont val="Arial"/>
        <family val="2"/>
      </rPr>
      <t>https://transparencia.leon.gob.mx/</t>
    </r>
    <r>
      <rPr>
        <sz val="10"/>
        <rFont val="Arial"/>
        <family val="2"/>
      </rPr>
      <t xml:space="preserve"> la información correspondiente a este periodo no se encuentra registrada debido a que no se realizaron actos que generen la misma.</t>
    </r>
  </si>
  <si>
    <r>
      <t>Portal de transparencia https:</t>
    </r>
    <r>
      <rPr>
        <sz val="10"/>
        <color rgb="FF002060"/>
        <rFont val="Arial"/>
        <family val="2"/>
      </rPr>
      <t>//transparencia.leon.gob.mx/</t>
    </r>
  </si>
  <si>
    <t>Circular de fecha 08 de marzo del 2018, asi como el correo Institucional generado por la Sub-Dirección Administrativa del IMJU-LEÓN</t>
  </si>
  <si>
    <t>10 copias simples de la Carta de Compromisos Éticos y de Integridad de los servisores públicos del IMJU-LEÓN</t>
  </si>
  <si>
    <t>Plan de Acción para la Gestión Ética, Integridad y Conflicto de Interés 2017-2018 del IMJU-LEÓN</t>
  </si>
  <si>
    <t>Tema de Fondo de Pantalla Institucionales que contienen los Valores Éticos. Impresión de correo para difundir los Valores Éticos mediante firma Electronica, ejemplo del correo</t>
  </si>
  <si>
    <t>Copia de los Gafetes Institucionales de las personas que ingresaron a laborar al IMJU-LEÓN durante el periodo julio-diciembre 2018</t>
  </si>
  <si>
    <t xml:space="preserve">Acta de la Decimo sesion ordinaria del consejo directivo del IMJU-LEÓN; punto 09 Nombramiento de la Lic. Mónica de Jesús Navarro Sánchez como Contraloria Interna aprobada por unanimidad </t>
  </si>
  <si>
    <t xml:space="preserve">Aqueo de caja  catorcenal de fecha 18 de diciembre de 2018 y segundo corte de fecha 20 de diciembre de 2018 realizado en esta fecha por el inicio del periodo vacacional; ambos con sus respectivos anexos. </t>
  </si>
  <si>
    <t xml:space="preserve">Cod. PRO/001/2017 Protocolo de Atención ciudadana del Instituto Municipal de la Juventud, 3. canal escrito con el proceso de recepcion y seguimiento de información externa </t>
  </si>
  <si>
    <t>Minuta de Trabajo tema: Auditoria Desarrollo Municipal; anexo: plan de trabajo designación de los responsables y establecer fechas de entrega de evidencias para solventar indicadores</t>
  </si>
  <si>
    <t xml:space="preserve">Fotografias de la señaletica colocada en los vehiculos oficiales, referentes a las denuncias y el numero de extención </t>
  </si>
  <si>
    <t xml:space="preserve">Copia fiel de los procediemientos del Programa Lobo y Colectivos Juveniles </t>
  </si>
  <si>
    <t xml:space="preserve">Acta de Instalación del Cómite de Control Interno del IMJU-LEÓN </t>
  </si>
  <si>
    <t xml:space="preserve">Acta de Instalación del Cómite de Control Interno del IMJU-LEÓN miembros del Cómite  </t>
  </si>
  <si>
    <t xml:space="preserve">Tablero de seguimiento del programa de trabajo de la Administración de Riesgos (PTAR) </t>
  </si>
  <si>
    <t xml:space="preserve">Minuta de reunión Revisión de Avances, designación de responsables </t>
  </si>
  <si>
    <t xml:space="preserve">Encuestas de percepción Ciudadana periódo julio septiembre 2018, asi como reporte de resultados </t>
  </si>
  <si>
    <t xml:space="preserve">Agenda de trabajo semanal, perfil promotor; informe de participación social mes de octubre 2018 Programa Lobo </t>
  </si>
  <si>
    <t>Invitación a Programa mediante oficio TML/1929/2018 Taller: Inducción a la Planeación Estratégica para Resultados  en fecha 07/11/2018</t>
  </si>
  <si>
    <t>Diagnostico del Instituto Municipal de la Juventud 2018; Fundamento, Objetivo General,Antecedentes, Generalidades, descripción, desarrollo de la Problemática,  magnitud de la problemática FODA</t>
  </si>
  <si>
    <t>Arbol de problemas  IMJU-LEÓN</t>
  </si>
  <si>
    <t>Arbol de Objetivos IMJU-LEÓN</t>
  </si>
  <si>
    <t>Matriz de Indicadores de Proyectos y Actividades  IMJU-LEÓN</t>
  </si>
  <si>
    <t xml:space="preserve">Reporte Programatico General Procesos SISPBR, por cada uno de los Indicadores </t>
  </si>
  <si>
    <t xml:space="preserve">Plan de trabajo implementando acciones </t>
  </si>
  <si>
    <t xml:space="preserve">Manual de organización; impresión de correo electronico con la difusión de la Misión Visión y Valores; fotografias en medios impresos </t>
  </si>
  <si>
    <t>Programa de inducción al personal de nuevo ingreso</t>
  </si>
  <si>
    <t>Organigrama actualizado 2018</t>
  </si>
  <si>
    <t xml:space="preserve">Listado obtenido de los expedientes que obran el la Dirreción General del Instituto Municipal de la Juventud, donde se muestra el Listado del personal con el grado de estudios, domicilio </t>
  </si>
  <si>
    <t>Listado obtenido de los expedientes que obran el la Dirreción General del Instituto Municipal de la Juventud, en los cuales se visualiza el control de asistencias asi como incapacidades por maternidad y</t>
  </si>
  <si>
    <t xml:space="preserve">Listado impreso del Padron de Proveedores del Instituto Municipal de la Juventud que contiene NOMBRE, RFC, SERVICIO, DOMICILIO, TELEFONO Y CORREO ELECTRONICO del respectivo proveedor </t>
  </si>
  <si>
    <t>Copia simple de la GEMBA NUMERO 25 del Instituto Municipal de la Juventud con fecha de actualización al 05/10/2018</t>
  </si>
  <si>
    <t>Listado correspondiente al Inventario General del Instituto Municipal de la Juventud realizado en fecha 30/06/2018</t>
  </si>
  <si>
    <t xml:space="preserve">Inventario General del IMJU con 120 bienes costo, marca, serie, ubicación, responsable y fecha de registro </t>
  </si>
  <si>
    <t>CD-ROM conteniendo el Manual de Software OFFICE 365</t>
  </si>
  <si>
    <t xml:space="preserve">Convocatoria Concurso altares de Muertos, fotografias; convocatoria Comida navideña IMJU 2018, fotograifas </t>
  </si>
  <si>
    <t xml:space="preserve">Perfiles de puestos Auxiliar de Limpieza, promotor, encargado de capital humano y coordinación </t>
  </si>
  <si>
    <t xml:space="preserve">Detección de Necesidades de capacitación 2018; programa de capacitación Institucional </t>
  </si>
  <si>
    <t xml:space="preserve">Oficio TML/DGE/3765/17 Presupuesto Autorizado 2018, importe 15,382,383.00 aprobado en sesion de Ayuntamiento en fecha 14 de diciembre de 2018; catalogo, asi mismo se envia el acuse de oficio TML/2218/2018 Asignación presupuestal de inversión parael ejercicio fiscal 2019 </t>
  </si>
  <si>
    <t xml:space="preserve">DCD-ROM que contiene los movimientos presupuestales conciliados </t>
  </si>
  <si>
    <t>Seguimiento y evaluación del presupuesto asignado del IMJU-LEÓN contenido en CD-ROM Ubicado en el punto 336</t>
  </si>
  <si>
    <t>(N/A) NO APLICA</t>
  </si>
  <si>
    <t>Registro de Consumo de combustible del vehiculo Nissan NP300 correspondiente al mes de octubre de 2018</t>
  </si>
  <si>
    <t>Programa de gobierno 2015-2018 Programa Pandillas con causa (Programa Lobo) y Programa Pintale y Despintale</t>
  </si>
  <si>
    <t>Bitacora de actividades Promotor colectivos Juveniles correspondiente al mes de octubre de 2018</t>
  </si>
  <si>
    <t>Resultados obtenidos del Sistemas de Evaluación de Desempeño (SED)  correspondientes al trimestre enero-marzo 2018  mediante oficio CM/DESCI/515/2018</t>
  </si>
  <si>
    <t xml:space="preserve">PAOLA </t>
  </si>
  <si>
    <t>Impresión de correo Enterate, correspondiente a la actualización de la Normativa en reglamentos  de fecha 08/10/2018</t>
  </si>
  <si>
    <t>Diagnostico 2018 del IMJU-LEÓN 2018</t>
  </si>
  <si>
    <t xml:space="preserve">Impresión de correo Enterate, correspondiente a las fechas importantes dentro del calñendario Institucional </t>
  </si>
  <si>
    <t xml:space="preserve">Tablero de captura de avance de metas, en el cual se miden los avancesde metas y compromisos asumidos por el IMJU-LEÓN </t>
  </si>
  <si>
    <t>Mecanismo interno de circulación: Mailing Institucional IMJU-LEÓN  PREMIO MUNICIPAL JUVENTUDES 2018</t>
  </si>
  <si>
    <t>Impresión de Entradas y Salidas del Almacen de fecha 23 de  noviembre  DE 2018</t>
  </si>
  <si>
    <t>Calendario de Cumpleaños del Mes de febrero y evidencia fotografica del periodico mural IMJU-LEÓN</t>
  </si>
  <si>
    <t>Se cuenta con la Bitacora de Resguardo vehicular, evidencia copia de Bitacora vehiculo FORD F/150</t>
  </si>
  <si>
    <t xml:space="preserve">Contrato IMJU/14/VPE/2018 Clausula Segunda Responsable del seguimiento del contrato </t>
  </si>
  <si>
    <t xml:space="preserve">No de realizaron Recomendaciones de Control Interno durante el segundo semestre de 2018, que Formule la Contraloria Municipal o  la Auditoria Superior del Estado. </t>
  </si>
  <si>
    <t xml:space="preserve">Procedimiento de accion correctivas y/o preventivas  del sistema de Gestion de calidad </t>
  </si>
  <si>
    <t xml:space="preserve">Protocolo  de atención ciudadana puntos 1,2, 2.1., 3.1, 3.2, 4, 4.1, 4.2., 4.3 y 5.  </t>
  </si>
  <si>
    <t xml:space="preserve">Copia del Acta de integración Comité de Control Interno </t>
  </si>
  <si>
    <t xml:space="preserve">Sistema de control reporte mensual de Asistencias </t>
  </si>
  <si>
    <t xml:space="preserve">Imagen del Libro de Registro diario a visitantes, asi como gafet institutcional para visitantes </t>
  </si>
  <si>
    <t xml:space="preserve">Capacitación Derechos Humanos impartida a los Servidores públicos del IMJU-LEÓN </t>
  </si>
  <si>
    <t xml:space="preserve">Fotografias de los equipos de computo con protectores de pantalla estandarizados con el tema ética </t>
  </si>
  <si>
    <t>Fotografias del Buzon de Quejas y Sugerencias ubicado en la casa del Adolescente</t>
  </si>
  <si>
    <t xml:space="preserve">Calendario de Eventos del IMJU-LEÓN </t>
  </si>
  <si>
    <t xml:space="preserve">No se genero información, referenta al seguimiento de Observaciones y Recomendaciones por parte de la Contraloria Municipal </t>
  </si>
  <si>
    <t xml:space="preserve">Durante ese periodo no  generaron  Observaciones y Recomendaciones emitidas por parte de la Auditoria Superior </t>
  </si>
  <si>
    <t xml:space="preserve">Minuta de Acuerdos celebrada al Interior del IMJU-LEÓN </t>
  </si>
  <si>
    <t xml:space="preserve">Politicas de comunicación IMJULEÓN </t>
  </si>
  <si>
    <t>30/02/2019</t>
  </si>
  <si>
    <t xml:space="preserve">Correo impreso de la solicitud de de contraseñas a los Servidores publicos del IMJU-LEÓN, estas se encuentra en procesos de recoleccción </t>
  </si>
  <si>
    <t>Procedimiento de Acciones Correctivas y/o preventivas de los procedimientos sustantivos (lobo y colectivos juveniles)</t>
  </si>
  <si>
    <t>Estructura Organica del IMJU-2018</t>
  </si>
  <si>
    <t>Copias de encuestas de satisfacciones de los visitantes al IMJU-LEÓN</t>
  </si>
  <si>
    <t>Copia de acuse del oficio IMJU/DG/968/2018 Informe de control interno del primer semestre</t>
  </si>
  <si>
    <t xml:space="preserve">Copia simple del acuse del oficio IMJU/VPE/0871/2018 Respaldo de Archivos, e impresión del listado de los servidores públicos que respaldan la Información </t>
  </si>
  <si>
    <t>Listado impreso de los Usuarios de Licencias de Software del IMJU-LEÓN</t>
  </si>
  <si>
    <r>
      <t>Ficha tecnica de Proyectos IMJU del evento graduación de Colectivos Juveniles de fecha 30 /11/2018 la cual contiene en el punto 10.</t>
    </r>
    <r>
      <rPr>
        <u/>
        <sz val="10"/>
        <rFont val="Arial"/>
        <family val="2"/>
      </rPr>
      <t xml:space="preserve"> la justificación de la Compra para dicho proyecto </t>
    </r>
  </si>
  <si>
    <t xml:space="preserve">Acta de hechos de Robo de computadora; acuse del oficio IMJUV/RMA/1146/2018 el cual tiene por objeto la recuperación de dicho bien extraviado </t>
  </si>
  <si>
    <t>Programa de mantenimiento de los vehiculos propiedad del IMJU-LEÓN correspondientes al mes de noviembre  2018</t>
  </si>
  <si>
    <t xml:space="preserve">Listado impreso de Licencias de Usuarios de vehiculos del Instituto Municipal de la Juventud asi como tres ejemplos de dichas licencias </t>
  </si>
  <si>
    <t xml:space="preserve">Aplica el Registro del indicador 323; debido a que en le archivo se actualiza la información mensulamente </t>
  </si>
  <si>
    <t xml:space="preserve">Ejemplo del Control de Requisiciones de solicitud de material al interior del IMJU-LEÓN </t>
  </si>
  <si>
    <t xml:space="preserve">Resguardo Interno del responsable del Fondo fijo de Caja </t>
  </si>
  <si>
    <t xml:space="preserve">Solicitud de información del IFLOW solicitud de información a traves de la Unidad de Transparencia León; asi como la respuesta a dicha petición </t>
  </si>
  <si>
    <t xml:space="preserve">(N/A) NO APLICA </t>
  </si>
  <si>
    <t>Difusión de los Procedimientos asi mismo se anexa correo de difusión Institucional en el  IMJU-LEÓN</t>
  </si>
  <si>
    <t>Evidencias correspondientes al informe mensual de actividades del programa Lobo  noviembre 2018</t>
  </si>
  <si>
    <t>Impresión (indicadores 2018) Reporte Programatico General Procesos SISPBR, por cada uno de los Indicadores PUNTO 350</t>
  </si>
  <si>
    <t>Reporte Programatico General Procesos SISPBR, por cada uno de los Indicadores impresa punto 350</t>
  </si>
  <si>
    <t xml:space="preserve">Comité 5´S de calidad, integración  Evaluadores y Responsables, calendario de evaluaciones y check list de evaluación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</si>
</sst>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3"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u/>
      <sz val="11"/>
      <color theme="10"/>
      <name val="Calibri"/>
      <family val="2"/>
      <scheme val="minor"/>
    </font>
    <font>
      <sz val="10"/>
      <color theme="0"/>
      <name val="Arial"/>
      <family val="2"/>
    </font>
    <font>
      <b/>
      <sz val="10"/>
      <name val="Arial"/>
      <family val="2"/>
    </font>
    <font>
      <sz val="10"/>
      <name val="Arial"/>
      <family val="2"/>
    </font>
    <font>
      <b/>
      <sz val="10"/>
      <color theme="8" tint="-0.249977111117893"/>
      <name val="Arial"/>
      <family val="2"/>
    </font>
    <font>
      <b/>
      <sz val="9"/>
      <color theme="1"/>
      <name val="Arial"/>
      <family val="2"/>
    </font>
    <font>
      <b/>
      <u/>
      <sz val="9"/>
      <color theme="1"/>
      <name val="Arial"/>
      <family val="2"/>
    </font>
    <font>
      <b/>
      <sz val="9"/>
      <color theme="0"/>
      <name val="Arial"/>
      <family val="2"/>
    </font>
    <font>
      <b/>
      <sz val="9"/>
      <color rgb="FFFF0000"/>
      <name val="Arial"/>
      <family val="2"/>
    </font>
    <font>
      <b/>
      <sz val="9"/>
      <name val="Arial"/>
      <family val="2"/>
    </font>
    <font>
      <b/>
      <u/>
      <sz val="9"/>
      <color rgb="FF0070C0"/>
      <name val="Arial"/>
      <family val="2"/>
    </font>
    <font>
      <b/>
      <sz val="11"/>
      <color theme="1"/>
      <name val="Calibri"/>
      <family val="2"/>
      <scheme val="minor"/>
    </font>
    <font>
      <b/>
      <u/>
      <sz val="9"/>
      <color theme="8" tint="-0.249977111117893"/>
      <name val="Arial"/>
      <family val="2"/>
    </font>
    <font>
      <i/>
      <sz val="9"/>
      <color theme="1"/>
      <name val="Arial"/>
      <family val="2"/>
    </font>
    <font>
      <b/>
      <sz val="11"/>
      <color rgb="FFC00000"/>
      <name val="Calibri"/>
      <family val="2"/>
      <scheme val="minor"/>
    </font>
    <font>
      <b/>
      <i/>
      <sz val="11"/>
      <color rgb="FFC00000"/>
      <name val="Calibri"/>
      <family val="2"/>
      <scheme val="minor"/>
    </font>
    <font>
      <b/>
      <sz val="9"/>
      <color rgb="FFC00000"/>
      <name val="Arial"/>
      <family val="2"/>
    </font>
    <font>
      <sz val="10"/>
      <color rgb="FF002060"/>
      <name val="Arial"/>
      <family val="2"/>
    </font>
    <font>
      <u/>
      <sz val="10"/>
      <name val="Arial"/>
      <family val="2"/>
    </font>
  </fonts>
  <fills count="10">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theme="8" tint="-0.249977111117893"/>
        <bgColor theme="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6" tint="-0.249977111117893"/>
        <bgColor theme="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theme="0"/>
      </left>
      <right style="thin">
        <color theme="0"/>
      </right>
      <top style="thin">
        <color theme="0"/>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7" fillId="0" borderId="0"/>
  </cellStyleXfs>
  <cellXfs count="93">
    <xf numFmtId="0" fontId="0" fillId="0" borderId="0" xfId="0"/>
    <xf numFmtId="0" fontId="2" fillId="2" borderId="0" xfId="0" applyFont="1" applyFill="1" applyAlignment="1">
      <alignment vertical="top"/>
    </xf>
    <xf numFmtId="0" fontId="5" fillId="2" borderId="0" xfId="0" applyFont="1" applyFill="1"/>
    <xf numFmtId="0" fontId="6" fillId="2" borderId="0" xfId="4" applyFont="1" applyFill="1" applyBorder="1" applyAlignment="1">
      <alignment horizontal="left" wrapText="1"/>
    </xf>
    <xf numFmtId="0" fontId="8" fillId="2" borderId="0" xfId="4" applyFont="1" applyFill="1" applyBorder="1" applyAlignment="1">
      <alignment horizontal="center" vertical="center" wrapText="1"/>
    </xf>
    <xf numFmtId="0" fontId="5" fillId="5"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6" borderId="7" xfId="0" applyFont="1" applyFill="1" applyBorder="1"/>
    <xf numFmtId="0" fontId="7" fillId="7" borderId="7" xfId="0" applyFont="1" applyFill="1" applyBorder="1"/>
    <xf numFmtId="9" fontId="7" fillId="2" borderId="7" xfId="2" applyFont="1" applyFill="1" applyBorder="1" applyAlignment="1">
      <alignment horizontal="center" vertical="center"/>
    </xf>
    <xf numFmtId="0" fontId="7" fillId="8" borderId="7" xfId="0" applyFont="1" applyFill="1" applyBorder="1"/>
    <xf numFmtId="0" fontId="5" fillId="5" borderId="7" xfId="0" applyFont="1" applyFill="1" applyBorder="1" applyAlignment="1">
      <alignment horizontal="center" vertical="center" wrapText="1"/>
    </xf>
    <xf numFmtId="0" fontId="0" fillId="2" borderId="0" xfId="0" applyFill="1"/>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2" fillId="4" borderId="9" xfId="3" applyFont="1" applyFill="1" applyBorder="1" applyAlignment="1">
      <alignment horizontal="center" vertical="center"/>
    </xf>
    <xf numFmtId="0" fontId="9" fillId="4" borderId="10" xfId="0" applyFont="1" applyFill="1" applyBorder="1" applyAlignment="1">
      <alignment horizontal="center" vertical="center"/>
    </xf>
    <xf numFmtId="15" fontId="13" fillId="2" borderId="10" xfId="0" applyNumberFormat="1" applyFont="1" applyFill="1" applyBorder="1" applyAlignment="1">
      <alignment horizontal="center" vertical="top"/>
    </xf>
    <xf numFmtId="15" fontId="9" fillId="4" borderId="10" xfId="0" applyNumberFormat="1" applyFont="1" applyFill="1" applyBorder="1" applyAlignment="1">
      <alignment horizontal="center" vertical="center"/>
    </xf>
    <xf numFmtId="0" fontId="11" fillId="3" borderId="11" xfId="0" applyFont="1" applyFill="1" applyBorder="1" applyAlignment="1">
      <alignment horizontal="center" vertical="center"/>
    </xf>
    <xf numFmtId="15" fontId="13" fillId="2" borderId="12" xfId="0" applyNumberFormat="1" applyFont="1" applyFill="1" applyBorder="1" applyAlignment="1">
      <alignment horizontal="center" vertical="top"/>
    </xf>
    <xf numFmtId="0" fontId="3" fillId="2" borderId="7" xfId="0" applyNumberFormat="1" applyFont="1" applyFill="1" applyBorder="1" applyAlignment="1">
      <alignment horizontal="center" vertical="top" wrapText="1"/>
    </xf>
    <xf numFmtId="9" fontId="6" fillId="4" borderId="13" xfId="1" applyNumberFormat="1" applyFont="1" applyFill="1" applyBorder="1" applyAlignment="1">
      <alignment horizontal="center" vertical="center" wrapText="1"/>
    </xf>
    <xf numFmtId="0" fontId="5" fillId="2" borderId="0" xfId="0" applyFont="1" applyFill="1" applyBorder="1"/>
    <xf numFmtId="0" fontId="15" fillId="2" borderId="7" xfId="0" applyFont="1" applyFill="1" applyBorder="1" applyAlignment="1">
      <alignment horizontal="center" vertical="center"/>
    </xf>
    <xf numFmtId="0" fontId="15" fillId="2" borderId="7" xfId="0" applyFont="1" applyFill="1" applyBorder="1" applyAlignment="1">
      <alignment horizontal="center" vertical="center" wrapText="1"/>
    </xf>
    <xf numFmtId="0" fontId="11" fillId="3" borderId="8" xfId="0" applyFont="1" applyFill="1" applyBorder="1" applyAlignment="1" applyProtection="1">
      <alignment horizontal="center" vertical="center"/>
      <protection locked="0"/>
    </xf>
    <xf numFmtId="0" fontId="12" fillId="4" borderId="9" xfId="3" applyFont="1" applyFill="1" applyBorder="1" applyAlignment="1" applyProtection="1">
      <alignment horizontal="center" vertical="center"/>
      <protection locked="0"/>
    </xf>
    <xf numFmtId="0" fontId="2" fillId="2" borderId="0" xfId="0" applyFont="1" applyFill="1" applyAlignment="1" applyProtection="1">
      <alignment vertical="top"/>
      <protection locked="0"/>
    </xf>
    <xf numFmtId="0" fontId="5" fillId="2" borderId="0" xfId="0" applyFont="1" applyFill="1" applyProtection="1">
      <protection locked="0"/>
    </xf>
    <xf numFmtId="0" fontId="11" fillId="3" borderId="7" xfId="0" applyFont="1" applyFill="1" applyBorder="1" applyAlignment="1" applyProtection="1">
      <alignment horizontal="center" vertical="center"/>
      <protection locked="0"/>
    </xf>
    <xf numFmtId="0" fontId="9" fillId="4" borderId="10" xfId="0" applyFont="1" applyFill="1" applyBorder="1" applyAlignment="1" applyProtection="1">
      <alignment horizontal="center" vertical="center"/>
      <protection locked="0"/>
    </xf>
    <xf numFmtId="15" fontId="13" fillId="2" borderId="10" xfId="0" applyNumberFormat="1" applyFont="1" applyFill="1" applyBorder="1" applyAlignment="1" applyProtection="1">
      <alignment horizontal="center" vertical="top"/>
      <protection locked="0"/>
    </xf>
    <xf numFmtId="15" fontId="9" fillId="4" borderId="10" xfId="0" applyNumberFormat="1"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15" fontId="13" fillId="2" borderId="12" xfId="0" applyNumberFormat="1" applyFont="1" applyFill="1" applyBorder="1" applyAlignment="1" applyProtection="1">
      <alignment horizontal="center" vertical="top"/>
      <protection locked="0"/>
    </xf>
    <xf numFmtId="0" fontId="8" fillId="2" borderId="0" xfId="4" applyFont="1" applyFill="1" applyBorder="1" applyAlignment="1" applyProtection="1">
      <alignment horizontal="center" vertical="center" wrapText="1"/>
      <protection locked="0"/>
    </xf>
    <xf numFmtId="0" fontId="6" fillId="2" borderId="0" xfId="4" applyFont="1" applyFill="1" applyBorder="1" applyAlignment="1" applyProtection="1">
      <alignment horizontal="left" wrapText="1"/>
      <protection locked="0"/>
    </xf>
    <xf numFmtId="0" fontId="5" fillId="5"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protection locked="0"/>
    </xf>
    <xf numFmtId="0" fontId="7" fillId="6" borderId="7" xfId="0" applyFont="1" applyFill="1" applyBorder="1" applyProtection="1">
      <protection locked="0"/>
    </xf>
    <xf numFmtId="0" fontId="7" fillId="7" borderId="7" xfId="0" applyFont="1" applyFill="1" applyBorder="1" applyProtection="1">
      <protection locked="0"/>
    </xf>
    <xf numFmtId="9" fontId="7" fillId="2" borderId="7" xfId="2" applyFont="1" applyFill="1" applyBorder="1" applyAlignment="1" applyProtection="1">
      <alignment horizontal="center" vertical="center"/>
      <protection locked="0"/>
    </xf>
    <xf numFmtId="0" fontId="7" fillId="8" borderId="7" xfId="0" applyFont="1" applyFill="1" applyBorder="1" applyProtection="1">
      <protection locked="0"/>
    </xf>
    <xf numFmtId="0" fontId="5" fillId="5" borderId="7" xfId="0" applyFont="1" applyFill="1" applyBorder="1" applyAlignment="1" applyProtection="1">
      <alignment horizontal="center" vertical="center" wrapText="1"/>
      <protection locked="0"/>
    </xf>
    <xf numFmtId="0" fontId="5" fillId="9" borderId="7" xfId="0" applyFont="1" applyFill="1" applyBorder="1" applyAlignment="1" applyProtection="1">
      <alignment horizontal="center" vertical="center" wrapText="1"/>
      <protection locked="0"/>
    </xf>
    <xf numFmtId="0" fontId="3" fillId="2" borderId="7" xfId="0" applyNumberFormat="1" applyFont="1" applyFill="1" applyBorder="1" applyAlignment="1" applyProtection="1">
      <alignment horizontal="center" vertical="top" wrapText="1"/>
      <protection locked="0"/>
    </xf>
    <xf numFmtId="9" fontId="6" fillId="4" borderId="13" xfId="1" applyNumberFormat="1" applyFont="1" applyFill="1" applyBorder="1" applyAlignment="1" applyProtection="1">
      <alignment horizontal="center" vertical="center" wrapText="1"/>
      <protection locked="0"/>
    </xf>
    <xf numFmtId="0" fontId="5" fillId="2" borderId="0" xfId="0" applyFont="1" applyFill="1" applyBorder="1" applyProtection="1">
      <protection locked="0"/>
    </xf>
    <xf numFmtId="0" fontId="0" fillId="2" borderId="0" xfId="0" applyFill="1" applyProtection="1">
      <protection locked="0"/>
    </xf>
    <xf numFmtId="0" fontId="17" fillId="2" borderId="7" xfId="0" applyNumberFormat="1" applyFont="1" applyFill="1" applyBorder="1" applyAlignment="1" applyProtection="1">
      <alignment horizontal="justify" vertical="top" wrapText="1"/>
      <protection locked="0"/>
    </xf>
    <xf numFmtId="0" fontId="7" fillId="0" borderId="7" xfId="0" applyFont="1" applyFill="1" applyBorder="1" applyAlignment="1" applyProtection="1">
      <alignment horizontal="left" vertical="top" wrapText="1"/>
      <protection locked="0"/>
    </xf>
    <xf numFmtId="9" fontId="7" fillId="0" borderId="7" xfId="2" applyFont="1" applyFill="1" applyBorder="1" applyAlignment="1" applyProtection="1">
      <alignment horizontal="center" vertical="center" wrapText="1"/>
      <protection locked="0"/>
    </xf>
    <xf numFmtId="0" fontId="7" fillId="2" borderId="0" xfId="0" applyFont="1" applyFill="1" applyAlignment="1" applyProtection="1">
      <alignment wrapText="1"/>
      <protection locked="0"/>
    </xf>
    <xf numFmtId="14" fontId="2" fillId="0" borderId="7" xfId="0" applyNumberFormat="1" applyFont="1" applyFill="1" applyBorder="1" applyAlignment="1" applyProtection="1">
      <alignment horizontal="left" vertical="top" wrapText="1"/>
      <protection locked="0"/>
    </xf>
    <xf numFmtId="0" fontId="17" fillId="7" borderId="7" xfId="0" applyNumberFormat="1" applyFont="1" applyFill="1" applyBorder="1" applyAlignment="1" applyProtection="1">
      <alignment horizontal="justify" vertical="top" wrapText="1"/>
      <protection locked="0"/>
    </xf>
    <xf numFmtId="9" fontId="7" fillId="7" borderId="7" xfId="2" applyFont="1" applyFill="1" applyBorder="1" applyAlignment="1" applyProtection="1">
      <alignment horizontal="center" vertical="center" wrapText="1"/>
      <protection locked="0"/>
    </xf>
    <xf numFmtId="0" fontId="7" fillId="7" borderId="7" xfId="0" applyFont="1" applyFill="1" applyBorder="1" applyAlignment="1" applyProtection="1">
      <alignment horizontal="left" vertical="top" wrapText="1"/>
      <protection locked="0"/>
    </xf>
    <xf numFmtId="14" fontId="2" fillId="7" borderId="7" xfId="0" applyNumberFormat="1" applyFont="1" applyFill="1" applyBorder="1" applyAlignment="1" applyProtection="1">
      <alignment horizontal="left" vertical="top" wrapText="1"/>
      <protection locked="0"/>
    </xf>
    <xf numFmtId="0" fontId="3" fillId="7" borderId="7" xfId="0" applyNumberFormat="1" applyFont="1" applyFill="1" applyBorder="1" applyAlignment="1">
      <alignment horizontal="center" vertical="top" wrapText="1"/>
    </xf>
    <xf numFmtId="9" fontId="7" fillId="2" borderId="7" xfId="2" applyFont="1" applyFill="1" applyBorder="1" applyAlignment="1" applyProtection="1">
      <alignment horizontal="center" vertical="center" wrapText="1"/>
      <protection locked="0"/>
    </xf>
    <xf numFmtId="0" fontId="7" fillId="2" borderId="7" xfId="0" applyFont="1" applyFill="1" applyBorder="1" applyAlignment="1" applyProtection="1">
      <alignment horizontal="left" vertical="top" wrapText="1"/>
      <protection locked="0"/>
    </xf>
    <xf numFmtId="14" fontId="2" fillId="2" borderId="7" xfId="0" applyNumberFormat="1" applyFont="1" applyFill="1" applyBorder="1" applyAlignment="1" applyProtection="1">
      <alignment horizontal="left" vertical="top" wrapText="1"/>
      <protection locked="0"/>
    </xf>
    <xf numFmtId="0" fontId="0" fillId="2" borderId="0" xfId="0" applyFont="1" applyFill="1" applyAlignment="1">
      <alignment horizontal="justify" vertical="top"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0"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0"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0" fillId="2" borderId="0" xfId="0" applyFill="1" applyAlignment="1">
      <alignment horizontal="justify" vertical="top" wrapText="1"/>
    </xf>
    <xf numFmtId="0" fontId="0" fillId="2" borderId="0" xfId="0" applyFill="1" applyAlignment="1">
      <alignment horizontal="justify" vertical="top"/>
    </xf>
    <xf numFmtId="0" fontId="0" fillId="2" borderId="7" xfId="0" applyFill="1" applyBorder="1" applyAlignment="1">
      <alignment horizontal="justify" vertical="top" wrapText="1"/>
    </xf>
    <xf numFmtId="0" fontId="3" fillId="4" borderId="13" xfId="0" applyNumberFormat="1" applyFont="1" applyFill="1" applyBorder="1" applyAlignment="1" applyProtection="1">
      <alignment horizontal="center" vertical="top" wrapText="1"/>
      <protection locked="0"/>
    </xf>
    <xf numFmtId="0" fontId="3" fillId="4" borderId="14" xfId="0" applyNumberFormat="1" applyFont="1" applyFill="1" applyBorder="1" applyAlignment="1" applyProtection="1">
      <alignment horizontal="center" vertical="top" wrapText="1"/>
      <protection locked="0"/>
    </xf>
    <xf numFmtId="0" fontId="3" fillId="2" borderId="7" xfId="4" applyFont="1" applyFill="1" applyBorder="1" applyAlignment="1" applyProtection="1">
      <alignment horizontal="justify" vertical="top" wrapText="1"/>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20" fillId="2" borderId="0"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10" fillId="2" borderId="4" xfId="0" applyFont="1" applyFill="1" applyBorder="1" applyAlignment="1" applyProtection="1">
      <alignment horizontal="center" vertical="center"/>
      <protection locked="0"/>
    </xf>
    <xf numFmtId="0" fontId="10" fillId="2" borderId="5" xfId="0" applyFont="1" applyFill="1" applyBorder="1" applyAlignment="1" applyProtection="1">
      <alignment horizontal="center" vertical="center"/>
      <protection locked="0"/>
    </xf>
    <xf numFmtId="0" fontId="3" fillId="4" borderId="13" xfId="0" applyNumberFormat="1" applyFont="1" applyFill="1" applyBorder="1" applyAlignment="1">
      <alignment horizontal="center" vertical="top" wrapText="1"/>
    </xf>
    <xf numFmtId="0" fontId="3" fillId="4" borderId="14" xfId="0" applyNumberFormat="1" applyFont="1" applyFill="1" applyBorder="1" applyAlignment="1">
      <alignment horizontal="center" vertical="top" wrapText="1"/>
    </xf>
    <xf numFmtId="0" fontId="3" fillId="2" borderId="7" xfId="4" applyFont="1" applyFill="1" applyBorder="1" applyAlignment="1">
      <alignment horizontal="justify" vertical="top" wrapText="1"/>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cellXfs>
  <cellStyles count="5">
    <cellStyle name="Hipervínculo" xfId="3" builtinId="8"/>
    <cellStyle name="Moneda" xfId="1" builtinId="4"/>
    <cellStyle name="Normal" xfId="0" builtinId="0"/>
    <cellStyle name="Normal_revision pp 2002 cordaflex" xfId="4" xr:uid="{00000000-0005-0000-0000-000003000000}"/>
    <cellStyle name="Porcentaje" xfId="2" builtinId="5"/>
  </cellStyles>
  <dxfs count="15">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
      <font>
        <color rgb="FF9C0006"/>
      </font>
      <fill>
        <gradientFill degree="90">
          <stop position="0">
            <color theme="0"/>
          </stop>
          <stop position="1">
            <color rgb="FFFF0000"/>
          </stop>
        </gradientFill>
      </fill>
    </dxf>
    <dxf>
      <font>
        <color rgb="FF006100"/>
      </font>
      <fill>
        <gradientFill degree="90">
          <stop position="0">
            <color theme="0"/>
          </stop>
          <stop position="1">
            <color rgb="FF00B050"/>
          </stop>
        </gradientFill>
      </fill>
    </dxf>
    <dxf>
      <font>
        <color rgb="FF9C6500"/>
      </font>
      <fill>
        <gradientFill degree="90">
          <stop position="0">
            <color theme="0"/>
          </stop>
          <stop position="1">
            <color rgb="FFFFFF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600" b="1">
                <a:solidFill>
                  <a:srgbClr val="FF0000"/>
                </a:solidFill>
              </a:rPr>
              <a:t>Ambiente de Control</a:t>
            </a:r>
          </a:p>
        </c:rich>
      </c:tx>
      <c:layout>
        <c:manualLayout>
          <c:xMode val="edge"/>
          <c:yMode val="edge"/>
          <c:x val="0.3308141152880357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1'!$C$15</c:f>
              <c:strCache>
                <c:ptCount val="1"/>
                <c:pt idx="0">
                  <c:v>% Avance</c:v>
                </c:pt>
              </c:strCache>
            </c:strRef>
          </c:tx>
          <c:spPr>
            <a:solidFill>
              <a:schemeClr val="accent4"/>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'Comp 1'!$A$16:$A$30</c:f>
              <c:numCache>
                <c:formatCode>General</c:formatCode>
                <c:ptCount val="15"/>
                <c:pt idx="0">
                  <c:v>101</c:v>
                </c:pt>
                <c:pt idx="1">
                  <c:v>102</c:v>
                </c:pt>
                <c:pt idx="2">
                  <c:v>103</c:v>
                </c:pt>
                <c:pt idx="3">
                  <c:v>104</c:v>
                </c:pt>
                <c:pt idx="4">
                  <c:v>105</c:v>
                </c:pt>
                <c:pt idx="5">
                  <c:v>106</c:v>
                </c:pt>
                <c:pt idx="6">
                  <c:v>107</c:v>
                </c:pt>
                <c:pt idx="7">
                  <c:v>108</c:v>
                </c:pt>
                <c:pt idx="8">
                  <c:v>109</c:v>
                </c:pt>
                <c:pt idx="9">
                  <c:v>110</c:v>
                </c:pt>
                <c:pt idx="10">
                  <c:v>111</c:v>
                </c:pt>
                <c:pt idx="11">
                  <c:v>112</c:v>
                </c:pt>
                <c:pt idx="12">
                  <c:v>113</c:v>
                </c:pt>
                <c:pt idx="13">
                  <c:v>114</c:v>
                </c:pt>
                <c:pt idx="14">
                  <c:v>115</c:v>
                </c:pt>
              </c:numCache>
            </c:numRef>
          </c:cat>
          <c:val>
            <c:numRef>
              <c:f>'Comp 1'!$C$16:$C$30</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extLst>
            <c:ext xmlns:c16="http://schemas.microsoft.com/office/drawing/2014/chart" uri="{C3380CC4-5D6E-409C-BE32-E72D297353CC}">
              <c16:uniqueId val="{00000000-2122-49F3-A3CF-0F1B6EEF5340}"/>
            </c:ext>
          </c:extLst>
        </c:ser>
        <c:dLbls>
          <c:showLegendKey val="0"/>
          <c:showVal val="1"/>
          <c:showCatName val="0"/>
          <c:showSerName val="0"/>
          <c:showPercent val="0"/>
          <c:showBubbleSize val="0"/>
        </c:dLbls>
        <c:gapWidth val="150"/>
        <c:shape val="box"/>
        <c:axId val="142329448"/>
        <c:axId val="227666384"/>
        <c:axId val="0"/>
      </c:bar3DChart>
      <c:catAx>
        <c:axId val="1423294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27666384"/>
        <c:crosses val="autoZero"/>
        <c:auto val="1"/>
        <c:lblAlgn val="ctr"/>
        <c:lblOffset val="100"/>
        <c:noMultiLvlLbl val="0"/>
      </c:catAx>
      <c:valAx>
        <c:axId val="2276663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42329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Administración</a:t>
            </a:r>
            <a:r>
              <a:rPr lang="es-MX" baseline="0"/>
              <a:t> y Evaluación de Riesgos</a:t>
            </a:r>
            <a:endParaRPr lang="es-MX"/>
          </a:p>
        </c:rich>
      </c:tx>
      <c:layout>
        <c:manualLayout>
          <c:xMode val="edge"/>
          <c:yMode val="edge"/>
          <c:x val="0.20104309692113898"/>
          <c:y val="3.62460715555229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2'!$C$15</c:f>
              <c:strCache>
                <c:ptCount val="1"/>
                <c:pt idx="0">
                  <c:v>% Avance</c:v>
                </c:pt>
              </c:strCache>
            </c:strRef>
          </c:tx>
          <c:spPr>
            <a:solidFill>
              <a:schemeClr val="accent6"/>
            </a:solidFill>
            <a:ln>
              <a:noFill/>
            </a:ln>
            <a:effectLst/>
            <a:sp3d/>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'Comp 2'!$A$16:$A$26</c:f>
              <c:numCache>
                <c:formatCode>General</c:formatCode>
                <c:ptCount val="11"/>
                <c:pt idx="0">
                  <c:v>201</c:v>
                </c:pt>
                <c:pt idx="1">
                  <c:v>202</c:v>
                </c:pt>
                <c:pt idx="2">
                  <c:v>203</c:v>
                </c:pt>
                <c:pt idx="3">
                  <c:v>204</c:v>
                </c:pt>
                <c:pt idx="4">
                  <c:v>205</c:v>
                </c:pt>
                <c:pt idx="5">
                  <c:v>206</c:v>
                </c:pt>
                <c:pt idx="6">
                  <c:v>207</c:v>
                </c:pt>
                <c:pt idx="7">
                  <c:v>208</c:v>
                </c:pt>
                <c:pt idx="8">
                  <c:v>209</c:v>
                </c:pt>
                <c:pt idx="9">
                  <c:v>210</c:v>
                </c:pt>
                <c:pt idx="10">
                  <c:v>211</c:v>
                </c:pt>
              </c:numCache>
            </c:numRef>
          </c:cat>
          <c:val>
            <c:numRef>
              <c:f>'Comp 2'!$C$16:$C$26</c:f>
              <c:numCache>
                <c:formatCode>0%</c:formatCode>
                <c:ptCount val="11"/>
                <c:pt idx="0">
                  <c:v>1</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0-A0A9-4EE6-BFE1-3530556F3E41}"/>
            </c:ext>
          </c:extLst>
        </c:ser>
        <c:dLbls>
          <c:showLegendKey val="0"/>
          <c:showVal val="1"/>
          <c:showCatName val="0"/>
          <c:showSerName val="0"/>
          <c:showPercent val="0"/>
          <c:showBubbleSize val="0"/>
        </c:dLbls>
        <c:gapWidth val="150"/>
        <c:shape val="box"/>
        <c:axId val="227666768"/>
        <c:axId val="227769528"/>
        <c:axId val="0"/>
      </c:bar3DChart>
      <c:catAx>
        <c:axId val="2276667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27769528"/>
        <c:crosses val="autoZero"/>
        <c:auto val="1"/>
        <c:lblAlgn val="ctr"/>
        <c:lblOffset val="100"/>
        <c:noMultiLvlLbl val="0"/>
      </c:catAx>
      <c:valAx>
        <c:axId val="2277695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276667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Actividades DE CONTROL 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3'!$A$16:$A$40</c:f>
              <c:numCache>
                <c:formatCode>General</c:formatCode>
                <c:ptCount val="25"/>
                <c:pt idx="0">
                  <c:v>301</c:v>
                </c:pt>
                <c:pt idx="1">
                  <c:v>302</c:v>
                </c:pt>
                <c:pt idx="2">
                  <c:v>303</c:v>
                </c:pt>
                <c:pt idx="3">
                  <c:v>304</c:v>
                </c:pt>
                <c:pt idx="4">
                  <c:v>305</c:v>
                </c:pt>
                <c:pt idx="5">
                  <c:v>306</c:v>
                </c:pt>
                <c:pt idx="6">
                  <c:v>307</c:v>
                </c:pt>
                <c:pt idx="7">
                  <c:v>308</c:v>
                </c:pt>
                <c:pt idx="8">
                  <c:v>309</c:v>
                </c:pt>
                <c:pt idx="9">
                  <c:v>310</c:v>
                </c:pt>
                <c:pt idx="10">
                  <c:v>311</c:v>
                </c:pt>
                <c:pt idx="11">
                  <c:v>312</c:v>
                </c:pt>
                <c:pt idx="12">
                  <c:v>313</c:v>
                </c:pt>
                <c:pt idx="13">
                  <c:v>314</c:v>
                </c:pt>
                <c:pt idx="14">
                  <c:v>315</c:v>
                </c:pt>
                <c:pt idx="15">
                  <c:v>316</c:v>
                </c:pt>
                <c:pt idx="16">
                  <c:v>317</c:v>
                </c:pt>
                <c:pt idx="17">
                  <c:v>318</c:v>
                </c:pt>
                <c:pt idx="18">
                  <c:v>319</c:v>
                </c:pt>
                <c:pt idx="19">
                  <c:v>320</c:v>
                </c:pt>
                <c:pt idx="20">
                  <c:v>321</c:v>
                </c:pt>
                <c:pt idx="21">
                  <c:v>322</c:v>
                </c:pt>
                <c:pt idx="22">
                  <c:v>323</c:v>
                </c:pt>
                <c:pt idx="23">
                  <c:v>324</c:v>
                </c:pt>
                <c:pt idx="24">
                  <c:v>325</c:v>
                </c:pt>
              </c:numCache>
            </c:numRef>
          </c:cat>
          <c:val>
            <c:numRef>
              <c:f>'Comp 3'!$C$16:$C$40</c:f>
              <c:numCache>
                <c:formatCode>0%</c:formatCode>
                <c:ptCount val="25"/>
                <c:pt idx="0">
                  <c:v>1</c:v>
                </c:pt>
                <c:pt idx="1">
                  <c:v>1</c:v>
                </c:pt>
                <c:pt idx="2">
                  <c:v>1</c:v>
                </c:pt>
                <c:pt idx="3">
                  <c:v>1</c:v>
                </c:pt>
                <c:pt idx="4">
                  <c:v>0.8</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extLst>
            <c:ext xmlns:c16="http://schemas.microsoft.com/office/drawing/2014/chart" uri="{C3380CC4-5D6E-409C-BE32-E72D297353CC}">
              <c16:uniqueId val="{00000000-451E-467D-81F9-0C1FFE626D32}"/>
            </c:ext>
          </c:extLst>
        </c:ser>
        <c:dLbls>
          <c:showLegendKey val="0"/>
          <c:showVal val="1"/>
          <c:showCatName val="0"/>
          <c:showSerName val="0"/>
          <c:showPercent val="0"/>
          <c:showBubbleSize val="0"/>
        </c:dLbls>
        <c:gapWidth val="79"/>
        <c:shape val="box"/>
        <c:axId val="142456576"/>
        <c:axId val="141949352"/>
        <c:axId val="0"/>
      </c:bar3DChart>
      <c:catAx>
        <c:axId val="1424565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41949352"/>
        <c:crosses val="autoZero"/>
        <c:auto val="1"/>
        <c:lblAlgn val="ctr"/>
        <c:lblOffset val="100"/>
        <c:noMultiLvlLbl val="0"/>
      </c:catAx>
      <c:valAx>
        <c:axId val="141949352"/>
        <c:scaling>
          <c:orientation val="minMax"/>
        </c:scaling>
        <c:delete val="1"/>
        <c:axPos val="l"/>
        <c:numFmt formatCode="0%" sourceLinked="1"/>
        <c:majorTickMark val="none"/>
        <c:minorTickMark val="none"/>
        <c:tickLblPos val="nextTo"/>
        <c:crossAx val="14245657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Actividades DE CONTROL II</a:t>
            </a:r>
          </a:p>
        </c:rich>
      </c:tx>
      <c:layout>
        <c:manualLayout>
          <c:xMode val="edge"/>
          <c:yMode val="edge"/>
          <c:x val="0.28022011741285963"/>
          <c:y val="1.2012012012012012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3'!$C$15</c:f>
              <c:strCache>
                <c:ptCount val="1"/>
                <c:pt idx="0">
                  <c:v>% Avance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3'!$A$41:$A$66</c:f>
              <c:numCache>
                <c:formatCode>General</c:formatCode>
                <c:ptCount val="26"/>
                <c:pt idx="0">
                  <c:v>326</c:v>
                </c:pt>
                <c:pt idx="1">
                  <c:v>327</c:v>
                </c:pt>
                <c:pt idx="2">
                  <c:v>328</c:v>
                </c:pt>
                <c:pt idx="3">
                  <c:v>329</c:v>
                </c:pt>
                <c:pt idx="4">
                  <c:v>330</c:v>
                </c:pt>
                <c:pt idx="5">
                  <c:v>331</c:v>
                </c:pt>
                <c:pt idx="6">
                  <c:v>332</c:v>
                </c:pt>
                <c:pt idx="7">
                  <c:v>333</c:v>
                </c:pt>
                <c:pt idx="8">
                  <c:v>334</c:v>
                </c:pt>
                <c:pt idx="9">
                  <c:v>335</c:v>
                </c:pt>
                <c:pt idx="10">
                  <c:v>336</c:v>
                </c:pt>
                <c:pt idx="11">
                  <c:v>337</c:v>
                </c:pt>
                <c:pt idx="12">
                  <c:v>338</c:v>
                </c:pt>
                <c:pt idx="13">
                  <c:v>339</c:v>
                </c:pt>
                <c:pt idx="14">
                  <c:v>340</c:v>
                </c:pt>
                <c:pt idx="15">
                  <c:v>341</c:v>
                </c:pt>
                <c:pt idx="16">
                  <c:v>342</c:v>
                </c:pt>
                <c:pt idx="17">
                  <c:v>343</c:v>
                </c:pt>
                <c:pt idx="18">
                  <c:v>344</c:v>
                </c:pt>
                <c:pt idx="19">
                  <c:v>345</c:v>
                </c:pt>
                <c:pt idx="20">
                  <c:v>346</c:v>
                </c:pt>
                <c:pt idx="21">
                  <c:v>347</c:v>
                </c:pt>
                <c:pt idx="22">
                  <c:v>348</c:v>
                </c:pt>
                <c:pt idx="23">
                  <c:v>349</c:v>
                </c:pt>
                <c:pt idx="24">
                  <c:v>350</c:v>
                </c:pt>
                <c:pt idx="25">
                  <c:v>351</c:v>
                </c:pt>
              </c:numCache>
            </c:numRef>
          </c:cat>
          <c:val>
            <c:numRef>
              <c:f>'Comp 3'!$C$41:$C$66</c:f>
              <c:numCache>
                <c:formatCode>0%</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extLst>
            <c:ext xmlns:c16="http://schemas.microsoft.com/office/drawing/2014/chart" uri="{C3380CC4-5D6E-409C-BE32-E72D297353CC}">
              <c16:uniqueId val="{00000000-22E9-4954-A2CC-0D9E1D295C82}"/>
            </c:ext>
          </c:extLst>
        </c:ser>
        <c:dLbls>
          <c:showLegendKey val="0"/>
          <c:showVal val="1"/>
          <c:showCatName val="0"/>
          <c:showSerName val="0"/>
          <c:showPercent val="0"/>
          <c:showBubbleSize val="0"/>
        </c:dLbls>
        <c:gapWidth val="79"/>
        <c:shape val="box"/>
        <c:axId val="143451632"/>
        <c:axId val="140123200"/>
        <c:axId val="0"/>
      </c:bar3DChart>
      <c:catAx>
        <c:axId val="143451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40123200"/>
        <c:crosses val="autoZero"/>
        <c:auto val="1"/>
        <c:lblAlgn val="ctr"/>
        <c:lblOffset val="100"/>
        <c:noMultiLvlLbl val="0"/>
      </c:catAx>
      <c:valAx>
        <c:axId val="140123200"/>
        <c:scaling>
          <c:orientation val="minMax"/>
        </c:scaling>
        <c:delete val="1"/>
        <c:axPos val="l"/>
        <c:numFmt formatCode="0%" sourceLinked="1"/>
        <c:majorTickMark val="none"/>
        <c:minorTickMark val="none"/>
        <c:tickLblPos val="nextTo"/>
        <c:crossAx val="14345163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INFORMACIÓN Y COMUNICACIÓN</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4'!$C$15</c:f>
              <c:strCache>
                <c:ptCount val="1"/>
                <c:pt idx="0">
                  <c:v>% Avance</c:v>
                </c:pt>
              </c:strCache>
            </c:strRef>
          </c:tx>
          <c:spPr>
            <a:solidFill>
              <a:schemeClr val="accent5">
                <a:lumMod val="75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4'!$A$16:$A$25</c:f>
              <c:numCache>
                <c:formatCode>General</c:formatCode>
                <c:ptCount val="10"/>
                <c:pt idx="0">
                  <c:v>401</c:v>
                </c:pt>
                <c:pt idx="1">
                  <c:v>402</c:v>
                </c:pt>
                <c:pt idx="2">
                  <c:v>403</c:v>
                </c:pt>
                <c:pt idx="3">
                  <c:v>404</c:v>
                </c:pt>
                <c:pt idx="4">
                  <c:v>405</c:v>
                </c:pt>
                <c:pt idx="5">
                  <c:v>406</c:v>
                </c:pt>
                <c:pt idx="6">
                  <c:v>407</c:v>
                </c:pt>
                <c:pt idx="7">
                  <c:v>408</c:v>
                </c:pt>
                <c:pt idx="8">
                  <c:v>409</c:v>
                </c:pt>
                <c:pt idx="9">
                  <c:v>410</c:v>
                </c:pt>
              </c:numCache>
            </c:numRef>
          </c:cat>
          <c:val>
            <c:numRef>
              <c:f>'Comp 4'!$C$16:$C$25</c:f>
              <c:numCache>
                <c:formatCode>0%</c:formatCode>
                <c:ptCount val="10"/>
                <c:pt idx="0">
                  <c:v>1</c:v>
                </c:pt>
                <c:pt idx="1">
                  <c:v>1</c:v>
                </c:pt>
                <c:pt idx="2">
                  <c:v>1</c:v>
                </c:pt>
                <c:pt idx="3">
                  <c:v>1</c:v>
                </c:pt>
                <c:pt idx="4">
                  <c:v>1</c:v>
                </c:pt>
                <c:pt idx="5">
                  <c:v>1</c:v>
                </c:pt>
                <c:pt idx="6">
                  <c:v>1</c:v>
                </c:pt>
                <c:pt idx="7">
                  <c:v>1</c:v>
                </c:pt>
                <c:pt idx="8">
                  <c:v>1</c:v>
                </c:pt>
                <c:pt idx="9">
                  <c:v>1</c:v>
                </c:pt>
              </c:numCache>
            </c:numRef>
          </c:val>
          <c:extLst>
            <c:ext xmlns:c16="http://schemas.microsoft.com/office/drawing/2014/chart" uri="{C3380CC4-5D6E-409C-BE32-E72D297353CC}">
              <c16:uniqueId val="{00000000-39AF-486E-8683-D9793319CD6C}"/>
            </c:ext>
          </c:extLst>
        </c:ser>
        <c:dLbls>
          <c:showLegendKey val="0"/>
          <c:showVal val="1"/>
          <c:showCatName val="0"/>
          <c:showSerName val="0"/>
          <c:showPercent val="0"/>
          <c:showBubbleSize val="0"/>
        </c:dLbls>
        <c:gapWidth val="79"/>
        <c:shape val="box"/>
        <c:axId val="140123984"/>
        <c:axId val="140124376"/>
        <c:axId val="0"/>
      </c:bar3DChart>
      <c:catAx>
        <c:axId val="1401239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40124376"/>
        <c:crosses val="autoZero"/>
        <c:auto val="1"/>
        <c:lblAlgn val="ctr"/>
        <c:lblOffset val="100"/>
        <c:noMultiLvlLbl val="0"/>
      </c:catAx>
      <c:valAx>
        <c:axId val="140124376"/>
        <c:scaling>
          <c:orientation val="minMax"/>
        </c:scaling>
        <c:delete val="1"/>
        <c:axPos val="l"/>
        <c:numFmt formatCode="0%" sourceLinked="1"/>
        <c:majorTickMark val="none"/>
        <c:minorTickMark val="none"/>
        <c:tickLblPos val="nextTo"/>
        <c:crossAx val="14012398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sz="1400"/>
              <a:t>SUPERVISIÓN Y MONITOREO 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5'!$A$16:$A$40</c:f>
              <c:numCache>
                <c:formatCode>General</c:formatCode>
                <c:ptCount val="25"/>
                <c:pt idx="0">
                  <c:v>501</c:v>
                </c:pt>
                <c:pt idx="1">
                  <c:v>502</c:v>
                </c:pt>
                <c:pt idx="2">
                  <c:v>503</c:v>
                </c:pt>
                <c:pt idx="3">
                  <c:v>504</c:v>
                </c:pt>
                <c:pt idx="4">
                  <c:v>505</c:v>
                </c:pt>
                <c:pt idx="5">
                  <c:v>506</c:v>
                </c:pt>
                <c:pt idx="6">
                  <c:v>507</c:v>
                </c:pt>
                <c:pt idx="7">
                  <c:v>508</c:v>
                </c:pt>
                <c:pt idx="8">
                  <c:v>509</c:v>
                </c:pt>
                <c:pt idx="9">
                  <c:v>510</c:v>
                </c:pt>
                <c:pt idx="10">
                  <c:v>511</c:v>
                </c:pt>
                <c:pt idx="11">
                  <c:v>512</c:v>
                </c:pt>
                <c:pt idx="12">
                  <c:v>513</c:v>
                </c:pt>
                <c:pt idx="13">
                  <c:v>514</c:v>
                </c:pt>
                <c:pt idx="14">
                  <c:v>515</c:v>
                </c:pt>
                <c:pt idx="15">
                  <c:v>516</c:v>
                </c:pt>
                <c:pt idx="16">
                  <c:v>517</c:v>
                </c:pt>
                <c:pt idx="17">
                  <c:v>518</c:v>
                </c:pt>
                <c:pt idx="18">
                  <c:v>519</c:v>
                </c:pt>
                <c:pt idx="19">
                  <c:v>520</c:v>
                </c:pt>
                <c:pt idx="20">
                  <c:v>521</c:v>
                </c:pt>
                <c:pt idx="21">
                  <c:v>522</c:v>
                </c:pt>
                <c:pt idx="22">
                  <c:v>523</c:v>
                </c:pt>
                <c:pt idx="23">
                  <c:v>524</c:v>
                </c:pt>
                <c:pt idx="24">
                  <c:v>525</c:v>
                </c:pt>
              </c:numCache>
            </c:numRef>
          </c:cat>
          <c:val>
            <c:numRef>
              <c:f>'Comp 5'!$C$16:$C$40</c:f>
              <c:numCache>
                <c:formatCode>0%</c:formatCode>
                <c:ptCount val="25"/>
                <c:pt idx="0">
                  <c:v>1</c:v>
                </c:pt>
                <c:pt idx="1">
                  <c:v>1</c:v>
                </c:pt>
                <c:pt idx="2">
                  <c:v>0</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extLst>
            <c:ext xmlns:c16="http://schemas.microsoft.com/office/drawing/2014/chart" uri="{C3380CC4-5D6E-409C-BE32-E72D297353CC}">
              <c16:uniqueId val="{00000000-2AAC-4EBC-AF41-09874F37354E}"/>
            </c:ext>
          </c:extLst>
        </c:ser>
        <c:dLbls>
          <c:showLegendKey val="0"/>
          <c:showVal val="1"/>
          <c:showCatName val="0"/>
          <c:showSerName val="0"/>
          <c:showPercent val="0"/>
          <c:showBubbleSize val="0"/>
        </c:dLbls>
        <c:gapWidth val="79"/>
        <c:shape val="box"/>
        <c:axId val="140122416"/>
        <c:axId val="140122024"/>
        <c:axId val="0"/>
      </c:bar3DChart>
      <c:catAx>
        <c:axId val="1401224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40122024"/>
        <c:crosses val="autoZero"/>
        <c:auto val="1"/>
        <c:lblAlgn val="ctr"/>
        <c:lblOffset val="100"/>
        <c:noMultiLvlLbl val="0"/>
      </c:catAx>
      <c:valAx>
        <c:axId val="140122024"/>
        <c:scaling>
          <c:orientation val="minMax"/>
        </c:scaling>
        <c:delete val="1"/>
        <c:axPos val="l"/>
        <c:numFmt formatCode="0%" sourceLinked="1"/>
        <c:majorTickMark val="none"/>
        <c:minorTickMark val="none"/>
        <c:tickLblPos val="nextTo"/>
        <c:crossAx val="14012241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5'!$A$41:$A$65</c:f>
              <c:numCache>
                <c:formatCode>General</c:formatCode>
                <c:ptCount val="25"/>
                <c:pt idx="0">
                  <c:v>526</c:v>
                </c:pt>
                <c:pt idx="1">
                  <c:v>527</c:v>
                </c:pt>
                <c:pt idx="2">
                  <c:v>528</c:v>
                </c:pt>
                <c:pt idx="3">
                  <c:v>529</c:v>
                </c:pt>
                <c:pt idx="4">
                  <c:v>530</c:v>
                </c:pt>
                <c:pt idx="5">
                  <c:v>531</c:v>
                </c:pt>
                <c:pt idx="6">
                  <c:v>532</c:v>
                </c:pt>
                <c:pt idx="7">
                  <c:v>533</c:v>
                </c:pt>
                <c:pt idx="8">
                  <c:v>534</c:v>
                </c:pt>
                <c:pt idx="9">
                  <c:v>535</c:v>
                </c:pt>
                <c:pt idx="10">
                  <c:v>536</c:v>
                </c:pt>
                <c:pt idx="11">
                  <c:v>537</c:v>
                </c:pt>
                <c:pt idx="12">
                  <c:v>538</c:v>
                </c:pt>
                <c:pt idx="13">
                  <c:v>539</c:v>
                </c:pt>
                <c:pt idx="14">
                  <c:v>540</c:v>
                </c:pt>
                <c:pt idx="15">
                  <c:v>541</c:v>
                </c:pt>
                <c:pt idx="16">
                  <c:v>542</c:v>
                </c:pt>
                <c:pt idx="17">
                  <c:v>543</c:v>
                </c:pt>
                <c:pt idx="18">
                  <c:v>544</c:v>
                </c:pt>
                <c:pt idx="19">
                  <c:v>545</c:v>
                </c:pt>
                <c:pt idx="20">
                  <c:v>546</c:v>
                </c:pt>
                <c:pt idx="21">
                  <c:v>547</c:v>
                </c:pt>
                <c:pt idx="22">
                  <c:v>548</c:v>
                </c:pt>
                <c:pt idx="23">
                  <c:v>549</c:v>
                </c:pt>
                <c:pt idx="24">
                  <c:v>550</c:v>
                </c:pt>
              </c:numCache>
            </c:numRef>
          </c:cat>
          <c:val>
            <c:numRef>
              <c:f>'Comp 5'!$C$41:$C$65</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extLst>
            <c:ext xmlns:c16="http://schemas.microsoft.com/office/drawing/2014/chart" uri="{C3380CC4-5D6E-409C-BE32-E72D297353CC}">
              <c16:uniqueId val="{00000000-943A-4665-B87A-4B0C475B05E9}"/>
            </c:ext>
          </c:extLst>
        </c:ser>
        <c:dLbls>
          <c:showLegendKey val="0"/>
          <c:showVal val="1"/>
          <c:showCatName val="0"/>
          <c:showSerName val="0"/>
          <c:showPercent val="0"/>
          <c:showBubbleSize val="0"/>
        </c:dLbls>
        <c:gapWidth val="79"/>
        <c:shape val="box"/>
        <c:axId val="140122808"/>
        <c:axId val="140125160"/>
        <c:axId val="0"/>
      </c:bar3DChart>
      <c:catAx>
        <c:axId val="1401228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40125160"/>
        <c:crosses val="autoZero"/>
        <c:auto val="1"/>
        <c:lblAlgn val="ctr"/>
        <c:lblOffset val="100"/>
        <c:noMultiLvlLbl val="0"/>
      </c:catAx>
      <c:valAx>
        <c:axId val="140125160"/>
        <c:scaling>
          <c:orientation val="minMax"/>
        </c:scaling>
        <c:delete val="1"/>
        <c:axPos val="l"/>
        <c:numFmt formatCode="0%" sourceLinked="1"/>
        <c:majorTickMark val="none"/>
        <c:minorTickMark val="none"/>
        <c:tickLblPos val="nextTo"/>
        <c:crossAx val="140122808"/>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MX"/>
              <a:t>SUPERVISIÓN Y MONITOREO III</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MX"/>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'Comp 5'!$C$15</c:f>
              <c:strCache>
                <c:ptCount val="1"/>
                <c:pt idx="0">
                  <c:v>% Avance</c:v>
                </c:pt>
              </c:strCache>
            </c:strRef>
          </c:tx>
          <c:spPr>
            <a:solidFill>
              <a:schemeClr val="tx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'Comp 5'!$A$66:$A$87</c:f>
              <c:numCache>
                <c:formatCode>General</c:formatCode>
                <c:ptCount val="22"/>
                <c:pt idx="0">
                  <c:v>551</c:v>
                </c:pt>
                <c:pt idx="1">
                  <c:v>552</c:v>
                </c:pt>
                <c:pt idx="2">
                  <c:v>553</c:v>
                </c:pt>
                <c:pt idx="3">
                  <c:v>554</c:v>
                </c:pt>
                <c:pt idx="4">
                  <c:v>555</c:v>
                </c:pt>
                <c:pt idx="5">
                  <c:v>556</c:v>
                </c:pt>
                <c:pt idx="6">
                  <c:v>557</c:v>
                </c:pt>
                <c:pt idx="7">
                  <c:v>558</c:v>
                </c:pt>
                <c:pt idx="8">
                  <c:v>559</c:v>
                </c:pt>
                <c:pt idx="9">
                  <c:v>560</c:v>
                </c:pt>
                <c:pt idx="10">
                  <c:v>561</c:v>
                </c:pt>
                <c:pt idx="11">
                  <c:v>562</c:v>
                </c:pt>
                <c:pt idx="12">
                  <c:v>563</c:v>
                </c:pt>
                <c:pt idx="13">
                  <c:v>564</c:v>
                </c:pt>
                <c:pt idx="14">
                  <c:v>565</c:v>
                </c:pt>
                <c:pt idx="15">
                  <c:v>566</c:v>
                </c:pt>
                <c:pt idx="16">
                  <c:v>567</c:v>
                </c:pt>
                <c:pt idx="17">
                  <c:v>568</c:v>
                </c:pt>
                <c:pt idx="18">
                  <c:v>569</c:v>
                </c:pt>
                <c:pt idx="19">
                  <c:v>570</c:v>
                </c:pt>
                <c:pt idx="20">
                  <c:v>571</c:v>
                </c:pt>
                <c:pt idx="21">
                  <c:v>572</c:v>
                </c:pt>
              </c:numCache>
            </c:numRef>
          </c:cat>
          <c:val>
            <c:numRef>
              <c:f>'Comp 5'!$C$66:$C$87</c:f>
              <c:numCache>
                <c:formatCode>0%</c:formatCode>
                <c:ptCount val="2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numCache>
            </c:numRef>
          </c:val>
          <c:extLst>
            <c:ext xmlns:c16="http://schemas.microsoft.com/office/drawing/2014/chart" uri="{C3380CC4-5D6E-409C-BE32-E72D297353CC}">
              <c16:uniqueId val="{00000000-7C12-436A-A553-E3F7FF967DC1}"/>
            </c:ext>
          </c:extLst>
        </c:ser>
        <c:dLbls>
          <c:showLegendKey val="0"/>
          <c:showVal val="1"/>
          <c:showCatName val="0"/>
          <c:showSerName val="0"/>
          <c:showPercent val="0"/>
          <c:showBubbleSize val="0"/>
        </c:dLbls>
        <c:gapWidth val="79"/>
        <c:shape val="box"/>
        <c:axId val="140125944"/>
        <c:axId val="140126336"/>
        <c:axId val="0"/>
      </c:bar3DChart>
      <c:catAx>
        <c:axId val="1401259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MX"/>
          </a:p>
        </c:txPr>
        <c:crossAx val="140126336"/>
        <c:crosses val="autoZero"/>
        <c:auto val="1"/>
        <c:lblAlgn val="ctr"/>
        <c:lblOffset val="100"/>
        <c:noMultiLvlLbl val="0"/>
      </c:catAx>
      <c:valAx>
        <c:axId val="140126336"/>
        <c:scaling>
          <c:orientation val="minMax"/>
        </c:scaling>
        <c:delete val="1"/>
        <c:axPos val="l"/>
        <c:numFmt formatCode="0%" sourceLinked="1"/>
        <c:majorTickMark val="none"/>
        <c:minorTickMark val="none"/>
        <c:tickLblPos val="nextTo"/>
        <c:crossAx val="14012594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1038225</xdr:colOff>
      <xdr:row>32</xdr:row>
      <xdr:rowOff>80962</xdr:rowOff>
    </xdr:from>
    <xdr:to>
      <xdr:col>5</xdr:col>
      <xdr:colOff>9524</xdr:colOff>
      <xdr:row>46</xdr:row>
      <xdr:rowOff>152399</xdr:rowOff>
    </xdr:to>
    <xdr:graphicFrame macro="">
      <xdr:nvGraphicFramePr>
        <xdr:cNvPr id="3" name="Gráfico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28</xdr:row>
      <xdr:rowOff>14287</xdr:rowOff>
    </xdr:from>
    <xdr:to>
      <xdr:col>3</xdr:col>
      <xdr:colOff>1409699</xdr:colOff>
      <xdr:row>42</xdr:row>
      <xdr:rowOff>85724</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19051</xdr:colOff>
      <xdr:row>68</xdr:row>
      <xdr:rowOff>14286</xdr:rowOff>
    </xdr:from>
    <xdr:to>
      <xdr:col>4</xdr:col>
      <xdr:colOff>895350</xdr:colOff>
      <xdr:row>94</xdr:row>
      <xdr:rowOff>76200</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105</xdr:row>
      <xdr:rowOff>9525</xdr:rowOff>
    </xdr:from>
    <xdr:to>
      <xdr:col>4</xdr:col>
      <xdr:colOff>904875</xdr:colOff>
      <xdr:row>131</xdr:row>
      <xdr:rowOff>28575</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26</xdr:row>
      <xdr:rowOff>176212</xdr:rowOff>
    </xdr:from>
    <xdr:to>
      <xdr:col>4</xdr:col>
      <xdr:colOff>95249</xdr:colOff>
      <xdr:row>42</xdr:row>
      <xdr:rowOff>66676</xdr:rowOff>
    </xdr:to>
    <xdr:graphicFrame macro="">
      <xdr:nvGraphicFramePr>
        <xdr:cNvPr id="2" name="Gráfico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104</xdr:row>
      <xdr:rowOff>157161</xdr:rowOff>
    </xdr:from>
    <xdr:to>
      <xdr:col>4</xdr:col>
      <xdr:colOff>885825</xdr:colOff>
      <xdr:row>131</xdr:row>
      <xdr:rowOff>104775</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132</xdr:row>
      <xdr:rowOff>123825</xdr:rowOff>
    </xdr:from>
    <xdr:to>
      <xdr:col>4</xdr:col>
      <xdr:colOff>895350</xdr:colOff>
      <xdr:row>157</xdr:row>
      <xdr:rowOff>142875</xdr:rowOff>
    </xdr:to>
    <xdr:graphicFrame macro="">
      <xdr:nvGraphicFramePr>
        <xdr:cNvPr id="3" name="Gráfico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160</xdr:row>
      <xdr:rowOff>0</xdr:rowOff>
    </xdr:from>
    <xdr:to>
      <xdr:col>4</xdr:col>
      <xdr:colOff>914400</xdr:colOff>
      <xdr:row>185</xdr:row>
      <xdr:rowOff>47625</xdr:rowOff>
    </xdr:to>
    <xdr:graphicFrame macro="">
      <xdr:nvGraphicFramePr>
        <xdr:cNvPr id="4" name="Gráfico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riam.castro/Desktop/Respaldo%20Miriam/miriam.castro/Desktop/Componentes%20de%20Control/C&#233;dulas%20de%20trabajo%20Comp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fshare:4000/pp/Esc/Escudo/Anual%202014/OFS/1%20Revisiones/Cta%20Pub/PE_GEG/I_II_2010/8103%20Prestac_retir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fshare:4000/pp/Esc/Escudo/Anual%202014/Documents%20and%20Settings/fsaenz/Mis%20documentos/comite/COMITE-04/pedidos%20al%2030-04-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legables"/>
      <sheetName val="Ced_CI_Comp1"/>
      <sheetName val="Portada"/>
      <sheetName val="01"/>
      <sheetName val="02"/>
      <sheetName val="03"/>
      <sheetName val="04"/>
      <sheetName val="101"/>
      <sheetName val="102"/>
      <sheetName val="103"/>
      <sheetName val="104"/>
      <sheetName val="105"/>
      <sheetName val="106"/>
      <sheetName val="107"/>
      <sheetName val="108"/>
      <sheetName val="109"/>
      <sheetName val="110"/>
      <sheetName val="111"/>
      <sheetName val="112"/>
      <sheetName val="113"/>
      <sheetName val="114"/>
      <sheetName val="115"/>
      <sheetName val="RC"/>
      <sheetName val="CS"/>
      <sheetName val="CM"/>
      <sheetName val="A_1"/>
    </sheetNames>
    <sheetDataSet>
      <sheetData sheetId="0"/>
      <sheetData sheetId="1">
        <row r="1">
          <cell r="C1" t="str">
            <v>Municipio de León Guanajuato</v>
          </cell>
        </row>
        <row r="2">
          <cell r="C2" t="str">
            <v>Contraloría Municipal</v>
          </cell>
        </row>
        <row r="3">
          <cell r="C3" t="str">
            <v>Auditoría de Control Interno</v>
          </cell>
        </row>
        <row r="4">
          <cell r="C4" t="str">
            <v xml:space="preserve">Dirección de Evaluación del Sistema de Control </v>
          </cell>
        </row>
        <row r="9">
          <cell r="F9">
            <v>0.01</v>
          </cell>
        </row>
        <row r="10">
          <cell r="F10">
            <v>0.01</v>
          </cell>
        </row>
        <row r="11">
          <cell r="F11">
            <v>0.01</v>
          </cell>
        </row>
        <row r="12">
          <cell r="F12">
            <v>0.01</v>
          </cell>
        </row>
        <row r="13">
          <cell r="F13">
            <v>0.01</v>
          </cell>
        </row>
        <row r="14">
          <cell r="F14">
            <v>0.01</v>
          </cell>
        </row>
        <row r="15">
          <cell r="F15">
            <v>0.01</v>
          </cell>
        </row>
        <row r="16">
          <cell r="F16">
            <v>0.01</v>
          </cell>
        </row>
        <row r="17">
          <cell r="F17">
            <v>0.01</v>
          </cell>
        </row>
        <row r="18">
          <cell r="F18">
            <v>0.01</v>
          </cell>
        </row>
        <row r="19">
          <cell r="F19">
            <v>0.01</v>
          </cell>
        </row>
        <row r="20">
          <cell r="F20">
            <v>0.01</v>
          </cell>
        </row>
        <row r="21">
          <cell r="F21">
            <v>0.01</v>
          </cell>
        </row>
        <row r="22">
          <cell r="F22">
            <v>0.01</v>
          </cell>
        </row>
        <row r="23">
          <cell r="F23">
            <v>0.01</v>
          </cell>
        </row>
        <row r="24">
          <cell r="F24">
            <v>0.01</v>
          </cell>
        </row>
        <row r="25">
          <cell r="F25">
            <v>0.01</v>
          </cell>
        </row>
        <row r="26">
          <cell r="F26">
            <v>0.01</v>
          </cell>
        </row>
        <row r="27">
          <cell r="F27">
            <v>0.01</v>
          </cell>
        </row>
        <row r="28">
          <cell r="F28">
            <v>0.01</v>
          </cell>
        </row>
        <row r="29">
          <cell r="F29">
            <v>0.01</v>
          </cell>
        </row>
      </sheetData>
      <sheetData sheetId="2"/>
      <sheetData sheetId="3"/>
      <sheetData sheetId="4"/>
      <sheetData sheetId="5"/>
      <sheetData sheetId="6">
        <row r="15">
          <cell r="D15"/>
          <cell r="E15"/>
          <cell r="F15"/>
          <cell r="G15"/>
          <cell r="H15"/>
          <cell r="I15"/>
          <cell r="J15"/>
          <cell r="L15"/>
        </row>
        <row r="16">
          <cell r="D16"/>
          <cell r="E16"/>
          <cell r="F16"/>
          <cell r="G16"/>
          <cell r="H16"/>
          <cell r="I16"/>
          <cell r="J16"/>
          <cell r="L16"/>
        </row>
        <row r="17">
          <cell r="D17"/>
          <cell r="E17"/>
          <cell r="F17"/>
          <cell r="G17"/>
          <cell r="H17"/>
          <cell r="I17"/>
          <cell r="J17"/>
          <cell r="L17"/>
        </row>
        <row r="18">
          <cell r="D18"/>
          <cell r="E18"/>
          <cell r="F18"/>
          <cell r="G18"/>
          <cell r="H18"/>
          <cell r="I18"/>
          <cell r="J18"/>
          <cell r="L18"/>
        </row>
        <row r="19">
          <cell r="D19"/>
          <cell r="E19"/>
          <cell r="F19"/>
          <cell r="G19"/>
          <cell r="H19"/>
          <cell r="I19"/>
          <cell r="J19"/>
          <cell r="L19"/>
        </row>
        <row r="20">
          <cell r="D20"/>
          <cell r="E20"/>
          <cell r="F20"/>
          <cell r="G20"/>
          <cell r="H20"/>
          <cell r="I20"/>
          <cell r="J20"/>
          <cell r="L20"/>
        </row>
        <row r="21">
          <cell r="D21"/>
          <cell r="E21"/>
          <cell r="F21"/>
          <cell r="G21"/>
          <cell r="H21"/>
          <cell r="I21"/>
          <cell r="J21"/>
          <cell r="L21"/>
        </row>
        <row r="22">
          <cell r="D22"/>
          <cell r="E22"/>
          <cell r="F22"/>
          <cell r="G22"/>
          <cell r="H22"/>
          <cell r="I22"/>
          <cell r="J22"/>
          <cell r="L22"/>
        </row>
        <row r="24">
          <cell r="D24"/>
          <cell r="E24"/>
          <cell r="F24"/>
        </row>
        <row r="25">
          <cell r="D25"/>
          <cell r="E25"/>
          <cell r="F25"/>
        </row>
        <row r="26">
          <cell r="D26"/>
          <cell r="E26"/>
          <cell r="F26"/>
        </row>
        <row r="27">
          <cell r="D27"/>
          <cell r="E27"/>
          <cell r="F27"/>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1"/>
      <sheetName val="Aux completo"/>
      <sheetName val="Indice"/>
      <sheetName val="Aux"/>
      <sheetName val="Amarre"/>
      <sheetName val="Ch_cja"/>
      <sheetName val="Nomin_finiq"/>
      <sheetName val="Normativa"/>
      <sheetName val="Proced"/>
      <sheetName val="PT"/>
      <sheetName val="Marcas"/>
      <sheetName val="Laudo_MLH"/>
      <sheetName val="Laudo_MEAM"/>
      <sheetName val="MCRQ"/>
      <sheetName val="Resume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7">
          <cell r="AP7">
            <v>40179</v>
          </cell>
        </row>
        <row r="10">
          <cell r="L10">
            <v>1485</v>
          </cell>
          <cell r="O10">
            <v>127217.4</v>
          </cell>
          <cell r="P10">
            <v>0</v>
          </cell>
          <cell r="R10">
            <v>40240</v>
          </cell>
          <cell r="U10">
            <v>3.3780821917808219</v>
          </cell>
          <cell r="V10">
            <v>4240.58</v>
          </cell>
          <cell r="W10">
            <v>4191.08</v>
          </cell>
        </row>
        <row r="11">
          <cell r="L11">
            <v>1634.1</v>
          </cell>
          <cell r="O11">
            <v>65279.520000000004</v>
          </cell>
          <cell r="P11">
            <v>84</v>
          </cell>
          <cell r="R11">
            <v>40225</v>
          </cell>
          <cell r="U11">
            <v>20.054794520547944</v>
          </cell>
          <cell r="V11">
            <v>2178.7840000000001</v>
          </cell>
          <cell r="W11">
            <v>2124.3140000000003</v>
          </cell>
        </row>
        <row r="12">
          <cell r="L12">
            <v>1558.5</v>
          </cell>
          <cell r="O12">
            <v>52622.900000000009</v>
          </cell>
          <cell r="P12">
            <v>37</v>
          </cell>
          <cell r="R12">
            <v>40238</v>
          </cell>
          <cell r="U12">
            <v>8.6465753424657539</v>
          </cell>
          <cell r="V12">
            <v>1755.3300000000004</v>
          </cell>
          <cell r="W12">
            <v>1703.3800000000003</v>
          </cell>
        </row>
        <row r="13">
          <cell r="L13">
            <v>1558.5</v>
          </cell>
          <cell r="O13">
            <v>45812.700000000004</v>
          </cell>
          <cell r="P13">
            <v>37</v>
          </cell>
          <cell r="R13">
            <v>40194</v>
          </cell>
          <cell r="U13">
            <v>14.964383561643835</v>
          </cell>
          <cell r="V13">
            <v>1528.3233333333335</v>
          </cell>
          <cell r="W13">
            <v>1476.3733333333334</v>
          </cell>
        </row>
        <row r="14">
          <cell r="L14">
            <v>1634.1</v>
          </cell>
          <cell r="O14">
            <v>47645.22</v>
          </cell>
          <cell r="P14">
            <v>37</v>
          </cell>
          <cell r="R14">
            <v>40284</v>
          </cell>
          <cell r="U14">
            <v>10.87945205479452</v>
          </cell>
          <cell r="V14">
            <v>1589.4073333333333</v>
          </cell>
          <cell r="W14">
            <v>1534.9373333333335</v>
          </cell>
        </row>
        <row r="15">
          <cell r="L15">
            <v>1634.1</v>
          </cell>
          <cell r="O15">
            <v>39932.939999999995</v>
          </cell>
          <cell r="P15">
            <v>56</v>
          </cell>
          <cell r="R15">
            <v>40284</v>
          </cell>
          <cell r="U15">
            <v>16.717808219178082</v>
          </cell>
          <cell r="V15">
            <v>1332.9646666666665</v>
          </cell>
          <cell r="W15">
            <v>1278.4946666666665</v>
          </cell>
        </row>
        <row r="16">
          <cell r="L16">
            <v>1558.5</v>
          </cell>
          <cell r="O16">
            <v>38396.980000000003</v>
          </cell>
          <cell r="P16">
            <v>25</v>
          </cell>
          <cell r="R16">
            <v>40196</v>
          </cell>
          <cell r="U16">
            <v>10.054794520547945</v>
          </cell>
          <cell r="V16">
            <v>1280.7326666666668</v>
          </cell>
          <cell r="W16">
            <v>1228.7826666666667</v>
          </cell>
        </row>
        <row r="17">
          <cell r="L17">
            <v>1558.5</v>
          </cell>
          <cell r="O17">
            <v>24462.620000000003</v>
          </cell>
          <cell r="P17">
            <v>84</v>
          </cell>
          <cell r="R17">
            <v>40210</v>
          </cell>
          <cell r="U17">
            <v>21.684931506849313</v>
          </cell>
          <cell r="V17">
            <v>818.22066666666672</v>
          </cell>
          <cell r="W17">
            <v>766.27066666666678</v>
          </cell>
        </row>
        <row r="18">
          <cell r="L18">
            <v>1558.5</v>
          </cell>
          <cell r="O18">
            <v>52622.900000000009</v>
          </cell>
          <cell r="P18">
            <v>125</v>
          </cell>
          <cell r="R18">
            <v>40238</v>
          </cell>
          <cell r="U18">
            <v>29.095890410958905</v>
          </cell>
          <cell r="V18">
            <v>1758.2633333333335</v>
          </cell>
          <cell r="W18">
            <v>1706.3133333333337</v>
          </cell>
        </row>
        <row r="19">
          <cell r="L19" t="str">
            <v>Laudo</v>
          </cell>
          <cell r="O19" t="str">
            <v>Laudo</v>
          </cell>
          <cell r="P19" t="str">
            <v>Laudo</v>
          </cell>
          <cell r="R19" t="str">
            <v>Laudo</v>
          </cell>
          <cell r="U19" t="str">
            <v>Laudo</v>
          </cell>
          <cell r="V19" t="str">
            <v>Laudo</v>
          </cell>
          <cell r="W19" t="str">
            <v>Laudo</v>
          </cell>
        </row>
        <row r="20">
          <cell r="L20">
            <v>0</v>
          </cell>
          <cell r="O20">
            <v>29205.4</v>
          </cell>
          <cell r="P20">
            <v>0</v>
          </cell>
          <cell r="R20">
            <v>38076</v>
          </cell>
          <cell r="U20">
            <v>2.0410958904109591</v>
          </cell>
          <cell r="V20">
            <v>973.51333333333343</v>
          </cell>
          <cell r="W20">
            <v>973.51333333333343</v>
          </cell>
        </row>
        <row r="21">
          <cell r="L21">
            <v>1374.3</v>
          </cell>
          <cell r="O21">
            <v>45893.680000000008</v>
          </cell>
          <cell r="P21">
            <v>0</v>
          </cell>
          <cell r="R21">
            <v>38884</v>
          </cell>
          <cell r="U21">
            <v>5.3726027397260276</v>
          </cell>
          <cell r="V21">
            <v>1529.7893333333336</v>
          </cell>
          <cell r="W21">
            <v>1483.9793333333334</v>
          </cell>
        </row>
      </sheetData>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1">
          <cell r="A1" t="str">
            <v>Doc.compr.</v>
          </cell>
          <cell r="B1" t="str">
            <v>Pos.</v>
          </cell>
          <cell r="C1" t="str">
            <v>Fecha doc.</v>
          </cell>
          <cell r="D1" t="str">
            <v>Proveedor</v>
          </cell>
          <cell r="E1" t="str">
            <v>Número de cuenta del proveedor</v>
          </cell>
          <cell r="F1" t="str">
            <v>Ctd.pedido</v>
          </cell>
          <cell r="G1" t="str">
            <v>Ctd.pedido</v>
          </cell>
          <cell r="H1" t="str">
            <v>Valor bruto</v>
          </cell>
          <cell r="I1" t="str">
            <v>Valor bruto</v>
          </cell>
          <cell r="J1" t="str">
            <v>B</v>
          </cell>
          <cell r="K1" t="str">
            <v>GCp</v>
          </cell>
          <cell r="L1" t="str">
            <v>Creado por</v>
          </cell>
          <cell r="M1" t="str">
            <v>Fe.entrega</v>
          </cell>
          <cell r="N1" t="str">
            <v>Licitación</v>
          </cell>
          <cell r="O1" t="str">
            <v>Sol.pedido</v>
          </cell>
          <cell r="P1" t="str">
            <v>Pos.</v>
          </cell>
          <cell r="Q1" t="str">
            <v>Cl.</v>
          </cell>
          <cell r="R1" t="str">
            <v>T</v>
          </cell>
          <cell r="S1" t="str">
            <v>I</v>
          </cell>
          <cell r="T1" t="str">
            <v>Material</v>
          </cell>
          <cell r="U1" t="str">
            <v>Número de material</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E21"/>
  <sheetViews>
    <sheetView topLeftCell="A10" workbookViewId="0">
      <selection activeCell="A8" sqref="A8:E8"/>
    </sheetView>
  </sheetViews>
  <sheetFormatPr baseColWidth="10" defaultColWidth="0" defaultRowHeight="15" x14ac:dyDescent="0.25"/>
  <cols>
    <col min="1" max="3" width="20.42578125" style="12" customWidth="1"/>
    <col min="4" max="5" width="14.42578125" style="12" customWidth="1"/>
    <col min="6" max="16384" width="11.42578125" style="12" hidden="1"/>
  </cols>
  <sheetData>
    <row r="1" spans="1:5" x14ac:dyDescent="0.25">
      <c r="A1" s="64" t="str">
        <f>Institución</f>
        <v>Municipio de León Guanajuato</v>
      </c>
      <c r="B1" s="65"/>
      <c r="C1" s="65"/>
      <c r="D1" s="14" t="s">
        <v>0</v>
      </c>
      <c r="E1" s="15" t="s">
        <v>12</v>
      </c>
    </row>
    <row r="2" spans="1:5" x14ac:dyDescent="0.25">
      <c r="A2" s="66" t="s">
        <v>201</v>
      </c>
      <c r="B2" s="67"/>
      <c r="C2" s="67"/>
      <c r="D2" s="13" t="s">
        <v>1</v>
      </c>
      <c r="E2" s="16" t="s">
        <v>203</v>
      </c>
    </row>
    <row r="3" spans="1:5" x14ac:dyDescent="0.25">
      <c r="A3" s="68" t="s">
        <v>54</v>
      </c>
      <c r="B3" s="69"/>
      <c r="C3" s="69"/>
      <c r="D3" s="13" t="s">
        <v>2</v>
      </c>
      <c r="E3" s="17">
        <v>43485</v>
      </c>
    </row>
    <row r="4" spans="1:5" x14ac:dyDescent="0.25">
      <c r="A4" s="66" t="s">
        <v>202</v>
      </c>
      <c r="B4" s="67"/>
      <c r="C4" s="67"/>
      <c r="D4" s="13" t="s">
        <v>3</v>
      </c>
      <c r="E4" s="18" t="s">
        <v>204</v>
      </c>
    </row>
    <row r="5" spans="1:5" ht="15.75" thickBot="1" x14ac:dyDescent="0.3">
      <c r="A5" s="70" t="s">
        <v>26</v>
      </c>
      <c r="B5" s="71"/>
      <c r="C5" s="71"/>
      <c r="D5" s="19" t="s">
        <v>2</v>
      </c>
      <c r="E5" s="20">
        <v>43485</v>
      </c>
    </row>
    <row r="7" spans="1:5" ht="48" customHeight="1" x14ac:dyDescent="0.25">
      <c r="A7" s="63" t="s">
        <v>30</v>
      </c>
      <c r="B7" s="63"/>
      <c r="C7" s="63"/>
      <c r="D7" s="63"/>
      <c r="E7" s="63"/>
    </row>
    <row r="8" spans="1:5" ht="62.25" customHeight="1" x14ac:dyDescent="0.25">
      <c r="A8" s="73" t="s">
        <v>31</v>
      </c>
      <c r="B8" s="73"/>
      <c r="C8" s="73"/>
      <c r="D8" s="73"/>
      <c r="E8" s="73"/>
    </row>
    <row r="9" spans="1:5" ht="35.25" customHeight="1" x14ac:dyDescent="0.25">
      <c r="A9" s="73" t="s">
        <v>50</v>
      </c>
      <c r="B9" s="73"/>
      <c r="C9" s="73"/>
      <c r="D9" s="73"/>
      <c r="E9" s="73"/>
    </row>
    <row r="10" spans="1:5" ht="68.25" customHeight="1" x14ac:dyDescent="0.25">
      <c r="A10" s="24" t="s">
        <v>27</v>
      </c>
      <c r="B10" s="74" t="s">
        <v>51</v>
      </c>
      <c r="C10" s="74"/>
      <c r="D10" s="74"/>
      <c r="E10" s="74"/>
    </row>
    <row r="11" spans="1:5" ht="58.5" customHeight="1" x14ac:dyDescent="0.25">
      <c r="A11" s="25" t="s">
        <v>28</v>
      </c>
      <c r="B11" s="74" t="s">
        <v>29</v>
      </c>
      <c r="C11" s="74"/>
      <c r="D11" s="74"/>
      <c r="E11" s="74"/>
    </row>
    <row r="12" spans="1:5" ht="62.25" customHeight="1" x14ac:dyDescent="0.25">
      <c r="A12" s="25" t="s">
        <v>52</v>
      </c>
      <c r="B12" s="74" t="s">
        <v>53</v>
      </c>
      <c r="C12" s="74"/>
      <c r="D12" s="74"/>
      <c r="E12" s="74"/>
    </row>
    <row r="14" spans="1:5" ht="61.5" customHeight="1" x14ac:dyDescent="0.25">
      <c r="A14" s="73" t="s">
        <v>32</v>
      </c>
      <c r="B14" s="73"/>
      <c r="C14" s="73"/>
      <c r="D14" s="73"/>
      <c r="E14" s="73"/>
    </row>
    <row r="16" spans="1:5" x14ac:dyDescent="0.25">
      <c r="A16" s="5" t="s">
        <v>4</v>
      </c>
      <c r="B16" s="5" t="s">
        <v>5</v>
      </c>
    </row>
    <row r="17" spans="1:5" x14ac:dyDescent="0.25">
      <c r="A17" s="6" t="s">
        <v>6</v>
      </c>
      <c r="B17" s="7" t="s">
        <v>7</v>
      </c>
    </row>
    <row r="18" spans="1:5" x14ac:dyDescent="0.25">
      <c r="A18" s="6" t="s">
        <v>8</v>
      </c>
      <c r="B18" s="8" t="s">
        <v>9</v>
      </c>
    </row>
    <row r="19" spans="1:5" x14ac:dyDescent="0.25">
      <c r="A19" s="9">
        <v>1</v>
      </c>
      <c r="B19" s="10" t="s">
        <v>10</v>
      </c>
    </row>
    <row r="21" spans="1:5" ht="34.5" customHeight="1" x14ac:dyDescent="0.25">
      <c r="A21" s="72" t="s">
        <v>55</v>
      </c>
      <c r="B21" s="72"/>
      <c r="C21" s="72"/>
      <c r="D21" s="72"/>
      <c r="E21" s="72"/>
    </row>
  </sheetData>
  <mergeCells count="13">
    <mergeCell ref="A21:E21"/>
    <mergeCell ref="A8:E8"/>
    <mergeCell ref="A9:E9"/>
    <mergeCell ref="B10:E10"/>
    <mergeCell ref="B11:E11"/>
    <mergeCell ref="B12:E12"/>
    <mergeCell ref="A14:E14"/>
    <mergeCell ref="A7:E7"/>
    <mergeCell ref="A1:C1"/>
    <mergeCell ref="A2:C2"/>
    <mergeCell ref="A3:C3"/>
    <mergeCell ref="A4:C4"/>
    <mergeCell ref="A5:C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3"/>
  <dimension ref="A1:H37"/>
  <sheetViews>
    <sheetView topLeftCell="A33" workbookViewId="0">
      <selection activeCell="B19" sqref="B19"/>
    </sheetView>
  </sheetViews>
  <sheetFormatPr baseColWidth="10" defaultColWidth="0" defaultRowHeight="12.75" x14ac:dyDescent="0.2"/>
  <cols>
    <col min="1" max="1" width="17.5703125" style="29" customWidth="1"/>
    <col min="2" max="2" width="39.5703125" style="29" customWidth="1"/>
    <col min="3" max="3" width="20.28515625" style="29" customWidth="1"/>
    <col min="4" max="4" width="19.28515625" style="29" customWidth="1"/>
    <col min="5" max="5" width="15.140625" style="29" customWidth="1"/>
    <col min="6" max="6" width="5.140625" style="29" customWidth="1"/>
    <col min="7" max="7" width="18.42578125" style="29" hidden="1" customWidth="1"/>
    <col min="8" max="16384" width="11.42578125" style="29" hidden="1"/>
  </cols>
  <sheetData>
    <row r="1" spans="1:8" ht="15.75" customHeight="1" x14ac:dyDescent="0.2">
      <c r="A1" s="78" t="str">
        <f>Institución</f>
        <v>Municipio de León Guanajuato</v>
      </c>
      <c r="B1" s="79"/>
      <c r="C1" s="79"/>
      <c r="D1" s="26" t="s">
        <v>0</v>
      </c>
      <c r="E1" s="27" t="s">
        <v>12</v>
      </c>
      <c r="F1" s="28"/>
      <c r="G1" s="28"/>
    </row>
    <row r="2" spans="1:8" ht="15.75" customHeight="1" x14ac:dyDescent="0.2">
      <c r="A2" s="80" t="str">
        <f>Instrucciones!A2</f>
        <v>INSTITUTO MUNICIPAL DE LA JUVENTUD DE LEÓN, GUANAJUATO</v>
      </c>
      <c r="B2" s="81"/>
      <c r="C2" s="81"/>
      <c r="D2" s="30" t="s">
        <v>1</v>
      </c>
      <c r="E2" s="31" t="s">
        <v>203</v>
      </c>
      <c r="F2" s="28"/>
      <c r="G2" s="28"/>
    </row>
    <row r="3" spans="1:8" ht="15.75" customHeight="1" x14ac:dyDescent="0.2">
      <c r="A3" s="82" t="s">
        <v>67</v>
      </c>
      <c r="B3" s="83"/>
      <c r="C3" s="83"/>
      <c r="D3" s="30" t="s">
        <v>2</v>
      </c>
      <c r="E3" s="32">
        <v>43485</v>
      </c>
    </row>
    <row r="4" spans="1:8" ht="15.75" customHeight="1" x14ac:dyDescent="0.2">
      <c r="A4" s="80" t="str">
        <f>Instrucciones!A4</f>
        <v>SUB-DIRECCIÓN ADMINISTRATIVA</v>
      </c>
      <c r="B4" s="81"/>
      <c r="C4" s="81"/>
      <c r="D4" s="30" t="s">
        <v>3</v>
      </c>
      <c r="E4" s="33" t="s">
        <v>204</v>
      </c>
    </row>
    <row r="5" spans="1:8" ht="15.75" customHeight="1" thickBot="1" x14ac:dyDescent="0.25">
      <c r="A5" s="84" t="s">
        <v>13</v>
      </c>
      <c r="B5" s="85"/>
      <c r="C5" s="85"/>
      <c r="D5" s="34" t="s">
        <v>2</v>
      </c>
      <c r="E5" s="35">
        <v>43485</v>
      </c>
    </row>
    <row r="6" spans="1:8" x14ac:dyDescent="0.2">
      <c r="A6" s="28"/>
      <c r="B6" s="28"/>
      <c r="C6" s="28"/>
      <c r="D6" s="28"/>
      <c r="E6" s="28"/>
      <c r="F6" s="28"/>
      <c r="G6" s="28"/>
    </row>
    <row r="7" spans="1:8" ht="30" customHeight="1" x14ac:dyDescent="0.2">
      <c r="A7" s="77" t="s">
        <v>17</v>
      </c>
      <c r="B7" s="77"/>
      <c r="C7" s="77"/>
      <c r="D7" s="77"/>
      <c r="E7" s="77"/>
      <c r="F7" s="36"/>
      <c r="G7" s="36"/>
      <c r="H7" s="28"/>
    </row>
    <row r="8" spans="1:8" x14ac:dyDescent="0.2">
      <c r="A8" s="37"/>
      <c r="B8" s="37"/>
      <c r="C8" s="37"/>
      <c r="D8" s="36"/>
      <c r="E8" s="36"/>
      <c r="H8" s="28"/>
    </row>
    <row r="9" spans="1:8" x14ac:dyDescent="0.2">
      <c r="C9" s="37"/>
      <c r="D9" s="38" t="s">
        <v>4</v>
      </c>
      <c r="E9" s="38" t="s">
        <v>5</v>
      </c>
      <c r="H9" s="28"/>
    </row>
    <row r="10" spans="1:8" x14ac:dyDescent="0.2">
      <c r="B10" s="53"/>
      <c r="C10" s="37"/>
      <c r="D10" s="39" t="s">
        <v>6</v>
      </c>
      <c r="E10" s="40" t="s">
        <v>7</v>
      </c>
      <c r="H10" s="28"/>
    </row>
    <row r="11" spans="1:8" x14ac:dyDescent="0.2">
      <c r="C11" s="37"/>
      <c r="D11" s="39" t="s">
        <v>8</v>
      </c>
      <c r="E11" s="41" t="s">
        <v>9</v>
      </c>
      <c r="H11" s="28"/>
    </row>
    <row r="12" spans="1:8" x14ac:dyDescent="0.2">
      <c r="C12" s="37"/>
      <c r="D12" s="42">
        <v>1</v>
      </c>
      <c r="E12" s="43" t="s">
        <v>10</v>
      </c>
      <c r="H12" s="28"/>
    </row>
    <row r="13" spans="1:8" x14ac:dyDescent="0.2">
      <c r="A13" s="37"/>
      <c r="B13" s="37"/>
      <c r="C13" s="37"/>
      <c r="D13" s="36"/>
      <c r="E13" s="36"/>
      <c r="H13" s="28"/>
    </row>
    <row r="14" spans="1:8" x14ac:dyDescent="0.2">
      <c r="A14" s="28"/>
      <c r="B14" s="28"/>
      <c r="E14" s="28"/>
      <c r="H14" s="28"/>
    </row>
    <row r="15" spans="1:8" ht="25.5" x14ac:dyDescent="0.2">
      <c r="A15" s="44" t="s">
        <v>11</v>
      </c>
      <c r="B15" s="44" t="s">
        <v>33</v>
      </c>
      <c r="C15" s="45" t="s">
        <v>14</v>
      </c>
      <c r="D15" s="45" t="s">
        <v>15</v>
      </c>
      <c r="E15" s="45" t="s">
        <v>49</v>
      </c>
    </row>
    <row r="16" spans="1:8" ht="102" x14ac:dyDescent="0.2">
      <c r="A16" s="46">
        <v>101</v>
      </c>
      <c r="B16" s="50" t="s">
        <v>34</v>
      </c>
      <c r="C16" s="52">
        <v>1</v>
      </c>
      <c r="D16" s="51" t="s">
        <v>233</v>
      </c>
      <c r="E16" s="54">
        <v>43465</v>
      </c>
    </row>
    <row r="17" spans="1:5" ht="127.5" x14ac:dyDescent="0.2">
      <c r="A17" s="46">
        <v>102</v>
      </c>
      <c r="B17" s="50" t="s">
        <v>35</v>
      </c>
      <c r="C17" s="52">
        <v>1</v>
      </c>
      <c r="D17" s="51" t="s">
        <v>212</v>
      </c>
      <c r="E17" s="54">
        <v>43465</v>
      </c>
    </row>
    <row r="18" spans="1:5" ht="63.75" x14ac:dyDescent="0.2">
      <c r="A18" s="46">
        <v>103</v>
      </c>
      <c r="B18" s="50" t="s">
        <v>36</v>
      </c>
      <c r="C18" s="52">
        <v>1</v>
      </c>
      <c r="D18" s="51" t="s">
        <v>211</v>
      </c>
      <c r="E18" s="54">
        <v>43465</v>
      </c>
    </row>
    <row r="19" spans="1:5" ht="89.25" x14ac:dyDescent="0.2">
      <c r="A19" s="46">
        <v>104</v>
      </c>
      <c r="B19" s="50" t="s">
        <v>37</v>
      </c>
      <c r="C19" s="52">
        <v>1</v>
      </c>
      <c r="D19" s="51" t="s">
        <v>209</v>
      </c>
      <c r="E19" s="54">
        <v>43465</v>
      </c>
    </row>
    <row r="20" spans="1:5" ht="76.5" x14ac:dyDescent="0.2">
      <c r="A20" s="46">
        <v>105</v>
      </c>
      <c r="B20" s="50" t="s">
        <v>38</v>
      </c>
      <c r="C20" s="52">
        <v>1</v>
      </c>
      <c r="D20" s="51" t="s">
        <v>210</v>
      </c>
      <c r="E20" s="54">
        <v>43465</v>
      </c>
    </row>
    <row r="21" spans="1:5" ht="76.5" x14ac:dyDescent="0.2">
      <c r="A21" s="46">
        <v>106</v>
      </c>
      <c r="B21" s="50" t="s">
        <v>39</v>
      </c>
      <c r="C21" s="52">
        <v>1</v>
      </c>
      <c r="D21" s="51" t="s">
        <v>218</v>
      </c>
      <c r="E21" s="54">
        <v>43465</v>
      </c>
    </row>
    <row r="22" spans="1:5" ht="51" x14ac:dyDescent="0.2">
      <c r="A22" s="46">
        <v>107</v>
      </c>
      <c r="B22" s="50" t="s">
        <v>40</v>
      </c>
      <c r="C22" s="52">
        <v>1</v>
      </c>
      <c r="D22" s="51" t="s">
        <v>219</v>
      </c>
      <c r="E22" s="54">
        <v>43465</v>
      </c>
    </row>
    <row r="23" spans="1:5" ht="38.25" x14ac:dyDescent="0.2">
      <c r="A23" s="46">
        <v>108</v>
      </c>
      <c r="B23" s="50" t="s">
        <v>41</v>
      </c>
      <c r="C23" s="52">
        <v>1</v>
      </c>
      <c r="D23" s="51" t="s">
        <v>234</v>
      </c>
      <c r="E23" s="54">
        <v>43465</v>
      </c>
    </row>
    <row r="24" spans="1:5" ht="63.75" x14ac:dyDescent="0.2">
      <c r="A24" s="46">
        <v>109</v>
      </c>
      <c r="B24" s="50" t="s">
        <v>42</v>
      </c>
      <c r="C24" s="52">
        <v>1</v>
      </c>
      <c r="D24" s="51" t="s">
        <v>265</v>
      </c>
      <c r="E24" s="54">
        <v>43465</v>
      </c>
    </row>
    <row r="25" spans="1:5" ht="25.5" x14ac:dyDescent="0.2">
      <c r="A25" s="46">
        <v>110</v>
      </c>
      <c r="B25" s="50" t="s">
        <v>43</v>
      </c>
      <c r="C25" s="52">
        <v>1</v>
      </c>
      <c r="D25" s="51" t="s">
        <v>235</v>
      </c>
      <c r="E25" s="54">
        <v>43465</v>
      </c>
    </row>
    <row r="26" spans="1:5" ht="63.75" x14ac:dyDescent="0.2">
      <c r="A26" s="46">
        <v>111</v>
      </c>
      <c r="B26" s="50" t="s">
        <v>44</v>
      </c>
      <c r="C26" s="52">
        <v>1</v>
      </c>
      <c r="D26" s="51" t="s">
        <v>244</v>
      </c>
      <c r="E26" s="54">
        <v>43465</v>
      </c>
    </row>
    <row r="27" spans="1:5" ht="48" x14ac:dyDescent="0.2">
      <c r="A27" s="46">
        <v>112</v>
      </c>
      <c r="B27" s="50" t="s">
        <v>45</v>
      </c>
      <c r="C27" s="60">
        <v>1</v>
      </c>
      <c r="D27" s="61" t="s">
        <v>273</v>
      </c>
      <c r="E27" s="62">
        <v>43465</v>
      </c>
    </row>
    <row r="28" spans="1:5" ht="76.5" x14ac:dyDescent="0.2">
      <c r="A28" s="46">
        <v>113</v>
      </c>
      <c r="B28" s="50" t="s">
        <v>46</v>
      </c>
      <c r="C28" s="52">
        <v>1</v>
      </c>
      <c r="D28" s="51" t="s">
        <v>245</v>
      </c>
      <c r="E28" s="54">
        <v>43465</v>
      </c>
    </row>
    <row r="29" spans="1:5" ht="76.5" x14ac:dyDescent="0.2">
      <c r="A29" s="46">
        <v>114</v>
      </c>
      <c r="B29" s="50" t="s">
        <v>47</v>
      </c>
      <c r="C29" s="52">
        <v>1</v>
      </c>
      <c r="D29" s="51" t="s">
        <v>261</v>
      </c>
      <c r="E29" s="54">
        <v>43465</v>
      </c>
    </row>
    <row r="30" spans="1:5" ht="84" x14ac:dyDescent="0.2">
      <c r="A30" s="46">
        <v>115</v>
      </c>
      <c r="B30" s="50" t="s">
        <v>48</v>
      </c>
      <c r="C30" s="52">
        <v>1</v>
      </c>
      <c r="D30" s="51" t="s">
        <v>267</v>
      </c>
      <c r="E30" s="54">
        <v>43465</v>
      </c>
    </row>
    <row r="31" spans="1:5" ht="15" customHeight="1" x14ac:dyDescent="0.2">
      <c r="A31" s="75" t="s">
        <v>16</v>
      </c>
      <c r="B31" s="76"/>
      <c r="C31" s="47">
        <f>IFERROR(AVERAGEIF(C16:C30,"&lt;&gt;0"),"")</f>
        <v>1</v>
      </c>
      <c r="D31" s="48"/>
      <c r="E31" s="48"/>
    </row>
    <row r="32" spans="1:5" ht="15" x14ac:dyDescent="0.25">
      <c r="C32" s="49"/>
    </row>
    <row r="33" spans="1:3" ht="15" x14ac:dyDescent="0.25">
      <c r="C33" s="49"/>
    </row>
    <row r="34" spans="1:3" ht="15" x14ac:dyDescent="0.25">
      <c r="A34" s="49"/>
      <c r="B34" s="49"/>
      <c r="C34" s="49"/>
    </row>
    <row r="35" spans="1:3" ht="15" x14ac:dyDescent="0.25">
      <c r="A35" s="49"/>
      <c r="B35" s="49"/>
      <c r="C35" s="49"/>
    </row>
    <row r="36" spans="1:3" ht="15" x14ac:dyDescent="0.25">
      <c r="A36" s="49"/>
      <c r="B36" s="49"/>
    </row>
    <row r="37" spans="1:3" ht="15" x14ac:dyDescent="0.25">
      <c r="A37" s="49"/>
      <c r="B37" s="49"/>
    </row>
  </sheetData>
  <mergeCells count="7">
    <mergeCell ref="A31:B31"/>
    <mergeCell ref="A7:E7"/>
    <mergeCell ref="A1:C1"/>
    <mergeCell ref="A2:C2"/>
    <mergeCell ref="A3:C3"/>
    <mergeCell ref="A4:C4"/>
    <mergeCell ref="A5:C5"/>
  </mergeCells>
  <conditionalFormatting sqref="C31">
    <cfRule type="cellIs" dxfId="14" priority="4" operator="between">
      <formula>70.01%</formula>
      <formula>99.99%</formula>
    </cfRule>
    <cfRule type="cellIs" dxfId="13" priority="5" operator="equal">
      <formula>100%</formula>
    </cfRule>
    <cfRule type="cellIs" dxfId="12" priority="6" operator="lessThan">
      <formula>70%</formula>
    </cfRule>
  </conditionalFormatting>
  <dataValidations xWindow="478" yWindow="458"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30" xr:uid="{00000000-0002-0000-0100-000000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30" xr:uid="{00000000-0002-0000-0100-00000100000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30" xr:uid="{00000000-0002-0000-0100-000002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4"/>
  <dimension ref="A1:H33"/>
  <sheetViews>
    <sheetView topLeftCell="A24" workbookViewId="0">
      <selection activeCell="E26" sqref="E26"/>
    </sheetView>
  </sheetViews>
  <sheetFormatPr baseColWidth="10" defaultColWidth="0" defaultRowHeight="12.75" x14ac:dyDescent="0.2"/>
  <cols>
    <col min="1" max="1" width="17.5703125" style="2" customWidth="1"/>
    <col min="2" max="2" width="43.5703125" style="2" customWidth="1"/>
    <col min="3" max="3" width="16.7109375" style="2" customWidth="1"/>
    <col min="4" max="4" width="20" style="2" customWidth="1"/>
    <col min="5" max="5" width="17.28515625" style="2" customWidth="1"/>
    <col min="6" max="6" width="5.140625" style="2" customWidth="1"/>
    <col min="7" max="7" width="18.42578125" style="2" hidden="1" customWidth="1"/>
    <col min="8" max="16384" width="11.42578125" style="2" hidden="1"/>
  </cols>
  <sheetData>
    <row r="1" spans="1:8" ht="15.75" customHeight="1" x14ac:dyDescent="0.2">
      <c r="A1" s="64" t="str">
        <f>Institución</f>
        <v>Municipio de León Guanajuato</v>
      </c>
      <c r="B1" s="65"/>
      <c r="C1" s="65"/>
      <c r="D1" s="14" t="s">
        <v>0</v>
      </c>
      <c r="E1" s="15" t="s">
        <v>12</v>
      </c>
      <c r="F1" s="1"/>
      <c r="G1" s="1"/>
    </row>
    <row r="2" spans="1:8" ht="15.75" customHeight="1" x14ac:dyDescent="0.2">
      <c r="A2" s="66" t="str">
        <f>'Comp 1'!A2:C2</f>
        <v>INSTITUTO MUNICIPAL DE LA JUVENTUD DE LEÓN, GUANAJUATO</v>
      </c>
      <c r="B2" s="67"/>
      <c r="C2" s="67"/>
      <c r="D2" s="13" t="s">
        <v>1</v>
      </c>
      <c r="E2" s="16" t="str">
        <f>'Comp 1'!E2</f>
        <v>MJNS</v>
      </c>
      <c r="F2" s="1"/>
      <c r="G2" s="1"/>
    </row>
    <row r="3" spans="1:8" ht="15.75" customHeight="1" x14ac:dyDescent="0.2">
      <c r="A3" s="89" t="str">
        <f>'Comp 1'!A3:C3</f>
        <v>Informe de Control Interno SegundoSemestre 2018</v>
      </c>
      <c r="B3" s="90"/>
      <c r="C3" s="90"/>
      <c r="D3" s="13" t="s">
        <v>2</v>
      </c>
      <c r="E3" s="17">
        <v>43101</v>
      </c>
    </row>
    <row r="4" spans="1:8" ht="15.75" customHeight="1" x14ac:dyDescent="0.2">
      <c r="A4" s="66" t="str">
        <f>'Comp 1'!A4:C4</f>
        <v>SUB-DIRECCIÓN ADMINISTRATIVA</v>
      </c>
      <c r="B4" s="67"/>
      <c r="C4" s="67"/>
      <c r="D4" s="13" t="s">
        <v>3</v>
      </c>
      <c r="E4" s="18" t="str">
        <f>'Comp 1'!E4</f>
        <v>MJMC</v>
      </c>
    </row>
    <row r="5" spans="1:8" ht="15.75" customHeight="1" thickBot="1" x14ac:dyDescent="0.25">
      <c r="A5" s="91" t="s">
        <v>19</v>
      </c>
      <c r="B5" s="92"/>
      <c r="C5" s="92"/>
      <c r="D5" s="19" t="s">
        <v>2</v>
      </c>
      <c r="E5" s="20">
        <v>43101</v>
      </c>
    </row>
    <row r="6" spans="1:8" x14ac:dyDescent="0.2">
      <c r="A6" s="1"/>
      <c r="B6" s="1"/>
      <c r="C6" s="1"/>
      <c r="D6" s="1"/>
      <c r="E6" s="1"/>
      <c r="F6" s="1"/>
      <c r="G6" s="1"/>
    </row>
    <row r="7" spans="1:8" ht="30" customHeight="1" x14ac:dyDescent="0.2">
      <c r="A7" s="88" t="s">
        <v>18</v>
      </c>
      <c r="B7" s="88"/>
      <c r="C7" s="88"/>
      <c r="D7" s="88"/>
      <c r="E7" s="88"/>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H13" s="1"/>
    </row>
    <row r="14" spans="1:8" x14ac:dyDescent="0.2">
      <c r="A14" s="1"/>
      <c r="B14" s="1"/>
      <c r="E14" s="1"/>
      <c r="H14" s="1"/>
    </row>
    <row r="15" spans="1:8" ht="25.5" x14ac:dyDescent="0.2">
      <c r="A15" s="11" t="s">
        <v>11</v>
      </c>
      <c r="B15" s="44" t="s">
        <v>33</v>
      </c>
      <c r="C15" s="45" t="s">
        <v>14</v>
      </c>
      <c r="D15" s="45" t="s">
        <v>15</v>
      </c>
      <c r="E15" s="45" t="s">
        <v>49</v>
      </c>
    </row>
    <row r="16" spans="1:8" ht="38.25" x14ac:dyDescent="0.2">
      <c r="A16" s="21">
        <v>201</v>
      </c>
      <c r="B16" s="50" t="s">
        <v>56</v>
      </c>
      <c r="C16" s="52">
        <v>1</v>
      </c>
      <c r="D16" s="51" t="s">
        <v>220</v>
      </c>
      <c r="E16" s="54">
        <v>43465</v>
      </c>
    </row>
    <row r="17" spans="1:5" ht="51" x14ac:dyDescent="0.2">
      <c r="A17" s="21">
        <v>202</v>
      </c>
      <c r="B17" s="50" t="s">
        <v>57</v>
      </c>
      <c r="C17" s="52">
        <v>1</v>
      </c>
      <c r="D17" s="51" t="s">
        <v>221</v>
      </c>
      <c r="E17" s="54">
        <v>43465</v>
      </c>
    </row>
    <row r="18" spans="1:5" ht="63.75" x14ac:dyDescent="0.2">
      <c r="A18" s="21">
        <v>203</v>
      </c>
      <c r="B18" s="50" t="s">
        <v>58</v>
      </c>
      <c r="C18" s="52">
        <v>1</v>
      </c>
      <c r="D18" s="51" t="s">
        <v>222</v>
      </c>
      <c r="E18" s="54">
        <v>43465</v>
      </c>
    </row>
    <row r="19" spans="1:5" ht="51" x14ac:dyDescent="0.2">
      <c r="A19" s="21">
        <v>204</v>
      </c>
      <c r="B19" s="50" t="s">
        <v>59</v>
      </c>
      <c r="C19" s="52">
        <v>1</v>
      </c>
      <c r="D19" s="51" t="s">
        <v>223</v>
      </c>
      <c r="E19" s="54">
        <v>43465</v>
      </c>
    </row>
    <row r="20" spans="1:5" ht="38.25" x14ac:dyDescent="0.2">
      <c r="A20" s="21">
        <v>205</v>
      </c>
      <c r="B20" s="50" t="s">
        <v>60</v>
      </c>
      <c r="C20" s="52">
        <v>1</v>
      </c>
      <c r="D20" s="51" t="s">
        <v>232</v>
      </c>
      <c r="E20" s="54">
        <v>43465</v>
      </c>
    </row>
    <row r="21" spans="1:5" ht="76.5" x14ac:dyDescent="0.2">
      <c r="A21" s="21">
        <v>206</v>
      </c>
      <c r="B21" s="50" t="s">
        <v>61</v>
      </c>
      <c r="C21" s="52">
        <v>1</v>
      </c>
      <c r="D21" s="51" t="s">
        <v>280</v>
      </c>
      <c r="E21" s="54">
        <v>43465</v>
      </c>
    </row>
    <row r="22" spans="1:5" ht="51" x14ac:dyDescent="0.2">
      <c r="A22" s="21">
        <v>207</v>
      </c>
      <c r="B22" s="50" t="s">
        <v>62</v>
      </c>
      <c r="C22" s="52">
        <v>1</v>
      </c>
      <c r="D22" s="51" t="s">
        <v>219</v>
      </c>
      <c r="E22" s="54">
        <v>43465</v>
      </c>
    </row>
    <row r="23" spans="1:5" ht="76.5" x14ac:dyDescent="0.2">
      <c r="A23" s="21">
        <v>208</v>
      </c>
      <c r="B23" s="50" t="s">
        <v>63</v>
      </c>
      <c r="C23" s="52">
        <v>1</v>
      </c>
      <c r="D23" s="51" t="s">
        <v>224</v>
      </c>
      <c r="E23" s="54">
        <v>43465</v>
      </c>
    </row>
    <row r="24" spans="1:5" ht="51" x14ac:dyDescent="0.2">
      <c r="A24" s="21">
        <v>209</v>
      </c>
      <c r="B24" s="50" t="s">
        <v>64</v>
      </c>
      <c r="C24" s="52">
        <v>1</v>
      </c>
      <c r="D24" s="51" t="s">
        <v>282</v>
      </c>
      <c r="E24" s="54">
        <v>43465</v>
      </c>
    </row>
    <row r="25" spans="1:5" ht="63.75" x14ac:dyDescent="0.2">
      <c r="A25" s="21">
        <v>210</v>
      </c>
      <c r="B25" s="50" t="s">
        <v>65</v>
      </c>
      <c r="C25" s="52">
        <v>1</v>
      </c>
      <c r="D25" s="51" t="s">
        <v>222</v>
      </c>
      <c r="E25" s="54">
        <v>43465</v>
      </c>
    </row>
    <row r="26" spans="1:5" ht="76.5" x14ac:dyDescent="0.2">
      <c r="A26" s="21">
        <v>211</v>
      </c>
      <c r="B26" s="50" t="s">
        <v>66</v>
      </c>
      <c r="C26" s="52">
        <v>1</v>
      </c>
      <c r="D26" s="51" t="s">
        <v>283</v>
      </c>
      <c r="E26" s="54">
        <v>43465</v>
      </c>
    </row>
    <row r="27" spans="1:5" ht="15" customHeight="1" x14ac:dyDescent="0.2">
      <c r="A27" s="86" t="s">
        <v>16</v>
      </c>
      <c r="B27" s="87"/>
      <c r="C27" s="22">
        <f>IFERROR(AVERAGEIF(C16:C26,"&lt;&gt;0"),"")</f>
        <v>1</v>
      </c>
      <c r="D27" s="23"/>
      <c r="E27" s="23"/>
    </row>
    <row r="28" spans="1:5" ht="15" x14ac:dyDescent="0.25">
      <c r="C28" s="12"/>
    </row>
    <row r="29" spans="1:5" ht="15" x14ac:dyDescent="0.25">
      <c r="C29" s="12"/>
    </row>
    <row r="30" spans="1:5" ht="15" x14ac:dyDescent="0.25">
      <c r="A30" s="12"/>
      <c r="B30" s="12"/>
      <c r="C30" s="12"/>
    </row>
    <row r="31" spans="1:5" ht="15" x14ac:dyDescent="0.25">
      <c r="A31" s="12"/>
      <c r="B31" s="12"/>
      <c r="C31" s="12"/>
    </row>
    <row r="32" spans="1:5" ht="15" x14ac:dyDescent="0.25">
      <c r="A32" s="12"/>
      <c r="B32" s="12"/>
    </row>
    <row r="33" spans="1:2" ht="15" x14ac:dyDescent="0.25">
      <c r="A33" s="12"/>
      <c r="B33" s="12"/>
    </row>
  </sheetData>
  <mergeCells count="7">
    <mergeCell ref="A27:B27"/>
    <mergeCell ref="A7:E7"/>
    <mergeCell ref="A1:C1"/>
    <mergeCell ref="A2:C2"/>
    <mergeCell ref="A3:C3"/>
    <mergeCell ref="A4:C4"/>
    <mergeCell ref="A5:C5"/>
  </mergeCells>
  <conditionalFormatting sqref="C27">
    <cfRule type="cellIs" dxfId="11" priority="1" operator="between">
      <formula>70.01%</formula>
      <formula>99.99%</formula>
    </cfRule>
    <cfRule type="cellIs" dxfId="10" priority="2" operator="equal">
      <formula>100%</formula>
    </cfRule>
    <cfRule type="cellIs" dxfId="9"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6" xr:uid="{00000000-0002-0000-0200-00000000000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6" xr:uid="{00000000-0002-0000-0200-000001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6" xr:uid="{00000000-0002-0000-0200-000002000000}"/>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
  <dimension ref="A1:H73"/>
  <sheetViews>
    <sheetView topLeftCell="A62" workbookViewId="0">
      <selection activeCell="E67" sqref="E67"/>
    </sheetView>
  </sheetViews>
  <sheetFormatPr baseColWidth="10" defaultColWidth="0" defaultRowHeight="12.75" x14ac:dyDescent="0.2"/>
  <cols>
    <col min="1" max="1" width="17.5703125" style="2" customWidth="1"/>
    <col min="2" max="2" width="43.85546875" style="2" customWidth="1"/>
    <col min="3" max="3" width="16.140625" style="2" customWidth="1"/>
    <col min="4" max="4" width="21.57031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4" t="str">
        <f>Institución</f>
        <v>Municipio de León Guanajuato</v>
      </c>
      <c r="B1" s="65"/>
      <c r="C1" s="65"/>
      <c r="D1" s="14" t="s">
        <v>0</v>
      </c>
      <c r="E1" s="15" t="s">
        <v>12</v>
      </c>
      <c r="F1" s="1"/>
      <c r="G1" s="1"/>
    </row>
    <row r="2" spans="1:8" ht="15.75" customHeight="1" x14ac:dyDescent="0.2">
      <c r="A2" s="66" t="str">
        <f>'Comp 2'!A2:C2</f>
        <v>INSTITUTO MUNICIPAL DE LA JUVENTUD DE LEÓN, GUANAJUATO</v>
      </c>
      <c r="B2" s="67"/>
      <c r="C2" s="67"/>
      <c r="D2" s="13" t="s">
        <v>1</v>
      </c>
      <c r="E2" s="16" t="str">
        <f>'Comp 1'!E2</f>
        <v>MJNS</v>
      </c>
      <c r="F2" s="1"/>
      <c r="G2" s="1"/>
    </row>
    <row r="3" spans="1:8" ht="15.75" customHeight="1" x14ac:dyDescent="0.2">
      <c r="A3" s="89" t="str">
        <f>'Comp 2'!A3:C3</f>
        <v>Informe de Control Interno SegundoSemestre 2018</v>
      </c>
      <c r="B3" s="90"/>
      <c r="C3" s="90"/>
      <c r="D3" s="13" t="s">
        <v>2</v>
      </c>
      <c r="E3" s="17">
        <v>43101</v>
      </c>
    </row>
    <row r="4" spans="1:8" ht="15.75" customHeight="1" x14ac:dyDescent="0.2">
      <c r="A4" s="66" t="str">
        <f>'Comp 2'!A4:C4</f>
        <v>SUB-DIRECCIÓN ADMINISTRATIVA</v>
      </c>
      <c r="B4" s="67"/>
      <c r="C4" s="67"/>
      <c r="D4" s="13" t="s">
        <v>3</v>
      </c>
      <c r="E4" s="18" t="str">
        <f>'Comp 1'!E4</f>
        <v>MJMC</v>
      </c>
    </row>
    <row r="5" spans="1:8" ht="15.75" customHeight="1" thickBot="1" x14ac:dyDescent="0.25">
      <c r="A5" s="91" t="s">
        <v>25</v>
      </c>
      <c r="B5" s="92"/>
      <c r="C5" s="92"/>
      <c r="D5" s="19" t="s">
        <v>2</v>
      </c>
      <c r="E5" s="20">
        <v>43101</v>
      </c>
    </row>
    <row r="6" spans="1:8" x14ac:dyDescent="0.2">
      <c r="A6" s="1"/>
      <c r="B6" s="1"/>
      <c r="C6" s="1"/>
      <c r="D6" s="1"/>
      <c r="E6" s="1"/>
      <c r="F6" s="1"/>
      <c r="G6" s="1"/>
    </row>
    <row r="7" spans="1:8" ht="43.5" customHeight="1" x14ac:dyDescent="0.2">
      <c r="A7" s="88" t="s">
        <v>20</v>
      </c>
      <c r="B7" s="88"/>
      <c r="C7" s="88"/>
      <c r="D7" s="88"/>
      <c r="E7" s="88"/>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4" t="s">
        <v>33</v>
      </c>
      <c r="C15" s="45" t="s">
        <v>14</v>
      </c>
      <c r="D15" s="45" t="s">
        <v>15</v>
      </c>
      <c r="E15" s="45" t="s">
        <v>49</v>
      </c>
    </row>
    <row r="16" spans="1:8" ht="72" x14ac:dyDescent="0.2">
      <c r="A16" s="21">
        <v>301</v>
      </c>
      <c r="B16" s="50" t="s">
        <v>68</v>
      </c>
      <c r="C16" s="52">
        <v>1</v>
      </c>
      <c r="D16" s="51" t="s">
        <v>272</v>
      </c>
      <c r="E16" s="54">
        <v>43465</v>
      </c>
    </row>
    <row r="17" spans="1:5" ht="96" x14ac:dyDescent="0.2">
      <c r="A17" s="21">
        <v>302</v>
      </c>
      <c r="B17" s="50" t="s">
        <v>69</v>
      </c>
      <c r="C17" s="52">
        <v>1</v>
      </c>
      <c r="D17" s="51" t="s">
        <v>281</v>
      </c>
      <c r="E17" s="54">
        <v>43465</v>
      </c>
    </row>
    <row r="18" spans="1:5" ht="114.75" x14ac:dyDescent="0.2">
      <c r="A18" s="21">
        <v>303</v>
      </c>
      <c r="B18" s="50" t="s">
        <v>70</v>
      </c>
      <c r="C18" s="52">
        <v>1</v>
      </c>
      <c r="D18" s="51" t="s">
        <v>236</v>
      </c>
      <c r="E18" s="54">
        <v>43465</v>
      </c>
    </row>
    <row r="19" spans="1:5" ht="72" x14ac:dyDescent="0.2">
      <c r="A19" s="21">
        <v>304</v>
      </c>
      <c r="B19" s="50" t="s">
        <v>71</v>
      </c>
      <c r="C19" s="52">
        <v>1</v>
      </c>
      <c r="D19" s="51" t="s">
        <v>270</v>
      </c>
      <c r="E19" s="54">
        <v>43465</v>
      </c>
    </row>
    <row r="20" spans="1:5" ht="89.25" x14ac:dyDescent="0.2">
      <c r="A20" s="21">
        <v>305</v>
      </c>
      <c r="B20" s="50" t="s">
        <v>72</v>
      </c>
      <c r="C20" s="60">
        <v>0.8</v>
      </c>
      <c r="D20" s="61" t="s">
        <v>279</v>
      </c>
      <c r="E20" s="62" t="s">
        <v>278</v>
      </c>
    </row>
    <row r="21" spans="1:5" ht="63.75" x14ac:dyDescent="0.2">
      <c r="A21" s="21">
        <v>306</v>
      </c>
      <c r="B21" s="50" t="s">
        <v>73</v>
      </c>
      <c r="C21" s="52">
        <v>1</v>
      </c>
      <c r="D21" s="51" t="s">
        <v>271</v>
      </c>
      <c r="E21" s="54">
        <v>43465</v>
      </c>
    </row>
    <row r="22" spans="1:5" ht="102" x14ac:dyDescent="0.2">
      <c r="A22" s="21">
        <v>307</v>
      </c>
      <c r="B22" s="50" t="s">
        <v>74</v>
      </c>
      <c r="C22" s="52">
        <v>1</v>
      </c>
      <c r="D22" s="51" t="s">
        <v>284</v>
      </c>
      <c r="E22" s="54">
        <v>43465</v>
      </c>
    </row>
    <row r="23" spans="1:5" ht="51" x14ac:dyDescent="0.2">
      <c r="A23" s="21">
        <v>308</v>
      </c>
      <c r="B23" s="50" t="s">
        <v>75</v>
      </c>
      <c r="C23" s="52">
        <v>1</v>
      </c>
      <c r="D23" s="51" t="s">
        <v>285</v>
      </c>
      <c r="E23" s="54">
        <v>43465</v>
      </c>
    </row>
    <row r="24" spans="1:5" ht="60" x14ac:dyDescent="0.2">
      <c r="A24" s="21">
        <v>309</v>
      </c>
      <c r="B24" s="50" t="s">
        <v>76</v>
      </c>
      <c r="C24" s="52">
        <v>1</v>
      </c>
      <c r="D24" s="51" t="s">
        <v>206</v>
      </c>
      <c r="E24" s="54"/>
    </row>
    <row r="25" spans="1:5" ht="38.25" x14ac:dyDescent="0.2">
      <c r="A25" s="21">
        <v>310</v>
      </c>
      <c r="B25" s="50" t="s">
        <v>77</v>
      </c>
      <c r="C25" s="52">
        <v>1</v>
      </c>
      <c r="D25" s="51" t="s">
        <v>242</v>
      </c>
      <c r="E25" s="54">
        <v>43465</v>
      </c>
    </row>
    <row r="26" spans="1:5" ht="114.75" x14ac:dyDescent="0.2">
      <c r="A26" s="21">
        <v>311</v>
      </c>
      <c r="B26" s="50" t="s">
        <v>78</v>
      </c>
      <c r="C26" s="52">
        <v>1</v>
      </c>
      <c r="D26" s="51" t="s">
        <v>237</v>
      </c>
      <c r="E26" s="54">
        <v>43465</v>
      </c>
    </row>
    <row r="27" spans="1:5" ht="84" x14ac:dyDescent="0.2">
      <c r="A27" s="21">
        <v>312</v>
      </c>
      <c r="B27" s="50" t="s">
        <v>79</v>
      </c>
      <c r="C27" s="52">
        <v>1</v>
      </c>
      <c r="D27" s="51" t="s">
        <v>268</v>
      </c>
      <c r="E27" s="54">
        <v>43465</v>
      </c>
    </row>
    <row r="28" spans="1:5" ht="84" x14ac:dyDescent="0.2">
      <c r="A28" s="21">
        <v>313</v>
      </c>
      <c r="B28" s="50" t="s">
        <v>80</v>
      </c>
      <c r="C28" s="52">
        <v>1</v>
      </c>
      <c r="D28" s="51" t="s">
        <v>213</v>
      </c>
      <c r="E28" s="54">
        <v>43465</v>
      </c>
    </row>
    <row r="29" spans="1:5" ht="114.75" x14ac:dyDescent="0.2">
      <c r="A29" s="21">
        <v>314</v>
      </c>
      <c r="B29" s="50" t="s">
        <v>81</v>
      </c>
      <c r="C29" s="52">
        <v>1</v>
      </c>
      <c r="D29" s="51" t="s">
        <v>286</v>
      </c>
      <c r="E29" s="54">
        <v>43465</v>
      </c>
    </row>
    <row r="30" spans="1:5" ht="63.75" x14ac:dyDescent="0.2">
      <c r="A30" s="21">
        <v>315</v>
      </c>
      <c r="B30" s="50" t="s">
        <v>82</v>
      </c>
      <c r="C30" s="52">
        <v>1</v>
      </c>
      <c r="D30" s="51" t="s">
        <v>263</v>
      </c>
      <c r="E30" s="54">
        <v>43465</v>
      </c>
    </row>
    <row r="31" spans="1:5" ht="72" x14ac:dyDescent="0.2">
      <c r="A31" s="21">
        <v>316</v>
      </c>
      <c r="B31" s="50" t="s">
        <v>83</v>
      </c>
      <c r="C31" s="52">
        <v>1</v>
      </c>
      <c r="D31" s="51" t="s">
        <v>241</v>
      </c>
      <c r="E31" s="54">
        <v>43465</v>
      </c>
    </row>
    <row r="32" spans="1:5" ht="72" x14ac:dyDescent="0.2">
      <c r="A32" s="21">
        <v>317</v>
      </c>
      <c r="B32" s="50" t="s">
        <v>84</v>
      </c>
      <c r="C32" s="52">
        <v>1</v>
      </c>
      <c r="D32" s="51" t="s">
        <v>240</v>
      </c>
      <c r="E32" s="54">
        <v>43465</v>
      </c>
    </row>
    <row r="33" spans="1:5" ht="96" x14ac:dyDescent="0.2">
      <c r="A33" s="21">
        <v>318</v>
      </c>
      <c r="B33" s="50" t="s">
        <v>85</v>
      </c>
      <c r="C33" s="52">
        <v>1</v>
      </c>
      <c r="D33" s="51" t="s">
        <v>239</v>
      </c>
      <c r="E33" s="54">
        <v>43465</v>
      </c>
    </row>
    <row r="34" spans="1:5" ht="120" x14ac:dyDescent="0.2">
      <c r="A34" s="21">
        <v>319</v>
      </c>
      <c r="B34" s="50" t="s">
        <v>86</v>
      </c>
      <c r="C34" s="52">
        <v>1</v>
      </c>
      <c r="D34" s="51" t="s">
        <v>287</v>
      </c>
      <c r="E34" s="54">
        <v>43465</v>
      </c>
    </row>
    <row r="35" spans="1:5" ht="63.75" x14ac:dyDescent="0.2">
      <c r="A35" s="21">
        <v>320</v>
      </c>
      <c r="B35" s="50" t="s">
        <v>87</v>
      </c>
      <c r="C35" s="52">
        <v>1</v>
      </c>
      <c r="D35" s="51" t="s">
        <v>262</v>
      </c>
      <c r="E35" s="54">
        <v>43465</v>
      </c>
    </row>
    <row r="36" spans="1:5" ht="76.5" x14ac:dyDescent="0.2">
      <c r="A36" s="21">
        <v>321</v>
      </c>
      <c r="B36" s="50" t="s">
        <v>88</v>
      </c>
      <c r="C36" s="52">
        <v>1</v>
      </c>
      <c r="D36" s="51" t="s">
        <v>288</v>
      </c>
      <c r="E36" s="54">
        <v>43465</v>
      </c>
    </row>
    <row r="37" spans="1:5" ht="76.5" x14ac:dyDescent="0.2">
      <c r="A37" s="21">
        <v>322</v>
      </c>
      <c r="B37" s="50" t="s">
        <v>89</v>
      </c>
      <c r="C37" s="52">
        <v>1</v>
      </c>
      <c r="D37" s="51" t="s">
        <v>289</v>
      </c>
      <c r="E37" s="54">
        <v>43465</v>
      </c>
    </row>
    <row r="38" spans="1:5" ht="63.75" x14ac:dyDescent="0.2">
      <c r="A38" s="21">
        <v>323</v>
      </c>
      <c r="B38" s="50" t="s">
        <v>90</v>
      </c>
      <c r="C38" s="52">
        <v>1</v>
      </c>
      <c r="D38" s="51" t="s">
        <v>250</v>
      </c>
      <c r="E38" s="54">
        <v>43465</v>
      </c>
    </row>
    <row r="39" spans="1:5" ht="63.75" x14ac:dyDescent="0.2">
      <c r="A39" s="21">
        <v>324</v>
      </c>
      <c r="B39" s="50" t="s">
        <v>91</v>
      </c>
      <c r="C39" s="60">
        <v>1</v>
      </c>
      <c r="D39" s="61" t="s">
        <v>290</v>
      </c>
      <c r="E39" s="62">
        <v>43465</v>
      </c>
    </row>
    <row r="40" spans="1:5" ht="51" x14ac:dyDescent="0.2">
      <c r="A40" s="21">
        <v>325</v>
      </c>
      <c r="B40" s="50" t="s">
        <v>92</v>
      </c>
      <c r="C40" s="52">
        <v>1</v>
      </c>
      <c r="D40" s="51" t="s">
        <v>260</v>
      </c>
      <c r="E40" s="54">
        <v>43465</v>
      </c>
    </row>
    <row r="41" spans="1:5" ht="72" x14ac:dyDescent="0.2">
      <c r="A41" s="21">
        <v>326</v>
      </c>
      <c r="B41" s="50" t="s">
        <v>93</v>
      </c>
      <c r="C41" s="52">
        <v>1</v>
      </c>
      <c r="D41" s="51" t="s">
        <v>291</v>
      </c>
      <c r="E41" s="54">
        <v>43465</v>
      </c>
    </row>
    <row r="42" spans="1:5" ht="38.25" x14ac:dyDescent="0.2">
      <c r="A42" s="21">
        <v>327</v>
      </c>
      <c r="B42" s="50" t="s">
        <v>94</v>
      </c>
      <c r="C42" s="52">
        <v>1</v>
      </c>
      <c r="D42" s="51" t="s">
        <v>292</v>
      </c>
      <c r="E42" s="54">
        <v>43465</v>
      </c>
    </row>
    <row r="43" spans="1:5" ht="114.75" x14ac:dyDescent="0.2">
      <c r="A43" s="21">
        <v>328</v>
      </c>
      <c r="B43" s="50" t="s">
        <v>95</v>
      </c>
      <c r="C43" s="52">
        <v>1</v>
      </c>
      <c r="D43" s="51" t="s">
        <v>215</v>
      </c>
      <c r="E43" s="54">
        <v>43465</v>
      </c>
    </row>
    <row r="44" spans="1:5" ht="127.5" x14ac:dyDescent="0.2">
      <c r="A44" s="21">
        <v>329</v>
      </c>
      <c r="B44" s="50" t="s">
        <v>96</v>
      </c>
      <c r="C44" s="52">
        <v>1</v>
      </c>
      <c r="D44" s="51" t="s">
        <v>238</v>
      </c>
      <c r="E44" s="54">
        <v>43465</v>
      </c>
    </row>
    <row r="45" spans="1:5" ht="114.75" x14ac:dyDescent="0.2">
      <c r="A45" s="21">
        <v>330</v>
      </c>
      <c r="B45" s="50" t="s">
        <v>97</v>
      </c>
      <c r="C45" s="52">
        <v>1</v>
      </c>
      <c r="D45" s="51" t="s">
        <v>217</v>
      </c>
      <c r="E45" s="54">
        <v>43465</v>
      </c>
    </row>
    <row r="46" spans="1:5" ht="60" x14ac:dyDescent="0.2">
      <c r="A46" s="21">
        <v>331</v>
      </c>
      <c r="B46" s="50" t="s">
        <v>98</v>
      </c>
      <c r="C46" s="52">
        <v>1</v>
      </c>
      <c r="D46" s="51" t="s">
        <v>249</v>
      </c>
      <c r="E46" s="54"/>
    </row>
    <row r="47" spans="1:5" ht="36" x14ac:dyDescent="0.2">
      <c r="A47" s="21">
        <v>332</v>
      </c>
      <c r="B47" s="50" t="s">
        <v>99</v>
      </c>
      <c r="C47" s="52">
        <v>1</v>
      </c>
      <c r="D47" s="51" t="s">
        <v>249</v>
      </c>
      <c r="E47" s="54"/>
    </row>
    <row r="48" spans="1:5" ht="89.25" x14ac:dyDescent="0.2">
      <c r="A48" s="21">
        <v>333</v>
      </c>
      <c r="B48" s="50" t="s">
        <v>100</v>
      </c>
      <c r="C48" s="52">
        <v>1</v>
      </c>
      <c r="D48" s="51" t="s">
        <v>293</v>
      </c>
      <c r="E48" s="54">
        <v>43465</v>
      </c>
    </row>
    <row r="49" spans="1:5" ht="63.75" x14ac:dyDescent="0.2">
      <c r="A49" s="21">
        <v>334</v>
      </c>
      <c r="B49" s="50" t="s">
        <v>101</v>
      </c>
      <c r="C49" s="52">
        <v>1</v>
      </c>
      <c r="D49" s="61" t="s">
        <v>269</v>
      </c>
      <c r="E49" s="54">
        <v>43465</v>
      </c>
    </row>
    <row r="50" spans="1:5" ht="191.25" x14ac:dyDescent="0.2">
      <c r="A50" s="21">
        <v>335</v>
      </c>
      <c r="B50" s="50" t="s">
        <v>102</v>
      </c>
      <c r="C50" s="52">
        <v>1</v>
      </c>
      <c r="D50" s="51" t="s">
        <v>246</v>
      </c>
      <c r="E50" s="54">
        <v>43465</v>
      </c>
    </row>
    <row r="51" spans="1:5" ht="51" x14ac:dyDescent="0.2">
      <c r="A51" s="21">
        <v>336</v>
      </c>
      <c r="B51" s="50" t="s">
        <v>103</v>
      </c>
      <c r="C51" s="52">
        <v>1</v>
      </c>
      <c r="D51" s="51" t="s">
        <v>247</v>
      </c>
      <c r="E51" s="54">
        <v>43465</v>
      </c>
    </row>
    <row r="52" spans="1:5" ht="108" x14ac:dyDescent="0.2">
      <c r="A52" s="21">
        <v>337</v>
      </c>
      <c r="B52" s="50" t="s">
        <v>104</v>
      </c>
      <c r="C52" s="52">
        <v>1</v>
      </c>
      <c r="D52" s="51" t="s">
        <v>294</v>
      </c>
      <c r="E52" s="54"/>
    </row>
    <row r="53" spans="1:5" ht="76.5" x14ac:dyDescent="0.2">
      <c r="A53" s="21">
        <v>338</v>
      </c>
      <c r="B53" s="50" t="s">
        <v>105</v>
      </c>
      <c r="C53" s="52">
        <v>1</v>
      </c>
      <c r="D53" s="51" t="s">
        <v>275</v>
      </c>
      <c r="E53" s="54"/>
    </row>
    <row r="54" spans="1:5" ht="89.25" x14ac:dyDescent="0.2">
      <c r="A54" s="21">
        <v>339</v>
      </c>
      <c r="B54" s="50" t="s">
        <v>106</v>
      </c>
      <c r="C54" s="52">
        <v>1</v>
      </c>
      <c r="D54" s="51" t="s">
        <v>274</v>
      </c>
      <c r="E54" s="54">
        <v>43465</v>
      </c>
    </row>
    <row r="55" spans="1:5" ht="63.75" x14ac:dyDescent="0.2">
      <c r="A55" s="21">
        <v>340</v>
      </c>
      <c r="B55" s="50" t="s">
        <v>107</v>
      </c>
      <c r="C55" s="52">
        <v>1</v>
      </c>
      <c r="D55" s="51" t="s">
        <v>295</v>
      </c>
      <c r="E55" s="54">
        <v>43465</v>
      </c>
    </row>
    <row r="56" spans="1:5" ht="96" x14ac:dyDescent="0.2">
      <c r="A56" s="21">
        <v>341</v>
      </c>
      <c r="B56" s="50" t="s">
        <v>108</v>
      </c>
      <c r="C56" s="52">
        <v>1</v>
      </c>
      <c r="D56" s="51" t="s">
        <v>266</v>
      </c>
      <c r="E56" s="54">
        <v>43465</v>
      </c>
    </row>
    <row r="57" spans="1:5" ht="76.5" x14ac:dyDescent="0.2">
      <c r="A57" s="21">
        <v>342</v>
      </c>
      <c r="B57" s="50" t="s">
        <v>109</v>
      </c>
      <c r="C57" s="52">
        <v>1</v>
      </c>
      <c r="D57" s="51" t="s">
        <v>225</v>
      </c>
      <c r="E57" s="54">
        <v>43465</v>
      </c>
    </row>
    <row r="58" spans="1:5" ht="76.5" x14ac:dyDescent="0.2">
      <c r="A58" s="21">
        <v>343</v>
      </c>
      <c r="B58" s="50" t="s">
        <v>110</v>
      </c>
      <c r="C58" s="52">
        <v>1</v>
      </c>
      <c r="D58" s="51" t="s">
        <v>296</v>
      </c>
      <c r="E58" s="54">
        <v>43465</v>
      </c>
    </row>
    <row r="59" spans="1:5" ht="89.25" x14ac:dyDescent="0.2">
      <c r="A59" s="21">
        <v>344</v>
      </c>
      <c r="B59" s="50" t="s">
        <v>111</v>
      </c>
      <c r="C59" s="52">
        <v>1</v>
      </c>
      <c r="D59" s="51" t="s">
        <v>226</v>
      </c>
      <c r="E59" s="54">
        <v>43465</v>
      </c>
    </row>
    <row r="60" spans="1:5" ht="76.5" x14ac:dyDescent="0.2">
      <c r="A60" s="21">
        <v>345</v>
      </c>
      <c r="B60" s="50" t="s">
        <v>112</v>
      </c>
      <c r="C60" s="52">
        <v>1</v>
      </c>
      <c r="D60" s="51" t="s">
        <v>251</v>
      </c>
      <c r="E60" s="54">
        <v>43465</v>
      </c>
    </row>
    <row r="61" spans="1:5" ht="127.5" x14ac:dyDescent="0.2">
      <c r="A61" s="21">
        <v>346</v>
      </c>
      <c r="B61" s="50" t="s">
        <v>113</v>
      </c>
      <c r="C61" s="52">
        <v>1</v>
      </c>
      <c r="D61" s="51" t="s">
        <v>227</v>
      </c>
      <c r="E61" s="54">
        <v>43465</v>
      </c>
    </row>
    <row r="62" spans="1:5" ht="25.5" x14ac:dyDescent="0.2">
      <c r="A62" s="21">
        <v>347</v>
      </c>
      <c r="B62" s="50" t="s">
        <v>114</v>
      </c>
      <c r="C62" s="52">
        <v>1</v>
      </c>
      <c r="D62" s="51" t="s">
        <v>228</v>
      </c>
      <c r="E62" s="54">
        <v>43465</v>
      </c>
    </row>
    <row r="63" spans="1:5" ht="25.5" x14ac:dyDescent="0.2">
      <c r="A63" s="21">
        <v>348</v>
      </c>
      <c r="B63" s="50" t="s">
        <v>115</v>
      </c>
      <c r="C63" s="52">
        <v>1</v>
      </c>
      <c r="D63" s="51" t="s">
        <v>229</v>
      </c>
      <c r="E63" s="54">
        <v>43465</v>
      </c>
    </row>
    <row r="64" spans="1:5" ht="48" x14ac:dyDescent="0.2">
      <c r="A64" s="21">
        <v>349</v>
      </c>
      <c r="B64" s="50" t="s">
        <v>116</v>
      </c>
      <c r="C64" s="52">
        <v>1</v>
      </c>
      <c r="D64" s="51" t="s">
        <v>230</v>
      </c>
      <c r="E64" s="54">
        <v>43465</v>
      </c>
    </row>
    <row r="65" spans="1:5" ht="51" x14ac:dyDescent="0.2">
      <c r="A65" s="21">
        <v>350</v>
      </c>
      <c r="B65" s="50" t="s">
        <v>117</v>
      </c>
      <c r="C65" s="52">
        <v>1</v>
      </c>
      <c r="D65" s="51" t="s">
        <v>231</v>
      </c>
      <c r="E65" s="54">
        <v>43465</v>
      </c>
    </row>
    <row r="66" spans="1:5" ht="63.75" x14ac:dyDescent="0.2">
      <c r="A66" s="21">
        <v>351</v>
      </c>
      <c r="B66" s="50" t="s">
        <v>118</v>
      </c>
      <c r="C66" s="52">
        <v>1</v>
      </c>
      <c r="D66" s="51" t="s">
        <v>298</v>
      </c>
      <c r="E66" s="54">
        <v>43465</v>
      </c>
    </row>
    <row r="67" spans="1:5" ht="15" customHeight="1" x14ac:dyDescent="0.2">
      <c r="A67" s="86" t="s">
        <v>16</v>
      </c>
      <c r="B67" s="87"/>
      <c r="C67" s="22">
        <f>IFERROR(AVERAGEIF(C16:C66,"&lt;&gt;0"),"")</f>
        <v>0.99607843137254892</v>
      </c>
      <c r="D67" s="23"/>
      <c r="E67" s="23"/>
    </row>
    <row r="68" spans="1:5" ht="15" x14ac:dyDescent="0.25">
      <c r="C68" s="12"/>
    </row>
    <row r="69" spans="1:5" ht="15" x14ac:dyDescent="0.25">
      <c r="C69" s="12"/>
    </row>
    <row r="70" spans="1:5" ht="15" x14ac:dyDescent="0.25">
      <c r="A70" s="12"/>
      <c r="B70" s="12"/>
      <c r="C70" s="12"/>
    </row>
    <row r="71" spans="1:5" ht="15" x14ac:dyDescent="0.25">
      <c r="A71" s="12"/>
      <c r="B71" s="12"/>
      <c r="C71" s="12"/>
    </row>
    <row r="72" spans="1:5" ht="15" x14ac:dyDescent="0.25">
      <c r="A72" s="12"/>
      <c r="B72" s="12"/>
    </row>
    <row r="73" spans="1:5" ht="15" x14ac:dyDescent="0.25">
      <c r="A73" s="12"/>
      <c r="B73" s="12"/>
    </row>
  </sheetData>
  <mergeCells count="7">
    <mergeCell ref="A67:B67"/>
    <mergeCell ref="A7:E7"/>
    <mergeCell ref="A1:C1"/>
    <mergeCell ref="A2:C2"/>
    <mergeCell ref="A3:C3"/>
    <mergeCell ref="A4:C4"/>
    <mergeCell ref="A5:C5"/>
  </mergeCells>
  <conditionalFormatting sqref="C67">
    <cfRule type="cellIs" dxfId="8" priority="1" operator="between">
      <formula>70.01%</formula>
      <formula>99.99%</formula>
    </cfRule>
    <cfRule type="cellIs" dxfId="7" priority="2" operator="equal">
      <formula>100%</formula>
    </cfRule>
    <cfRule type="cellIs" dxfId="6"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16" xr:uid="{00000000-0002-0000-0300-000000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16" xr:uid="{00000000-0002-0000-0300-00000100000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66" xr:uid="{00000000-0002-0000-0300-000002000000}"/>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H32"/>
  <sheetViews>
    <sheetView topLeftCell="A24" workbookViewId="0">
      <selection activeCell="D26" sqref="D26"/>
    </sheetView>
  </sheetViews>
  <sheetFormatPr baseColWidth="10" defaultColWidth="0" defaultRowHeight="12.75" x14ac:dyDescent="0.2"/>
  <cols>
    <col min="1" max="1" width="17.5703125" style="2" customWidth="1"/>
    <col min="2" max="2" width="43.7109375" style="2" customWidth="1"/>
    <col min="3" max="3" width="14.28515625" style="2" customWidth="1"/>
    <col min="4" max="4" width="20.2851562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4" t="str">
        <f>Institución</f>
        <v>Municipio de León Guanajuato</v>
      </c>
      <c r="B1" s="65"/>
      <c r="C1" s="65"/>
      <c r="D1" s="14" t="s">
        <v>0</v>
      </c>
      <c r="E1" s="15" t="s">
        <v>12</v>
      </c>
      <c r="F1" s="1"/>
      <c r="G1" s="1"/>
    </row>
    <row r="2" spans="1:8" ht="15.75" customHeight="1" x14ac:dyDescent="0.2">
      <c r="A2" s="66" t="str">
        <f>'Comp 3'!A2:C2</f>
        <v>INSTITUTO MUNICIPAL DE LA JUVENTUD DE LEÓN, GUANAJUATO</v>
      </c>
      <c r="B2" s="67"/>
      <c r="C2" s="67"/>
      <c r="D2" s="13" t="s">
        <v>1</v>
      </c>
      <c r="E2" s="16" t="str">
        <f>'Comp 1'!E2</f>
        <v>MJNS</v>
      </c>
      <c r="F2" s="1"/>
      <c r="G2" s="1"/>
    </row>
    <row r="3" spans="1:8" ht="15.75" customHeight="1" x14ac:dyDescent="0.2">
      <c r="A3" s="89" t="str">
        <f>'Comp 3'!A3:C3</f>
        <v>Informe de Control Interno SegundoSemestre 2018</v>
      </c>
      <c r="B3" s="90"/>
      <c r="C3" s="90"/>
      <c r="D3" s="13" t="s">
        <v>2</v>
      </c>
      <c r="E3" s="17">
        <v>43101</v>
      </c>
    </row>
    <row r="4" spans="1:8" ht="15.75" customHeight="1" x14ac:dyDescent="0.2">
      <c r="A4" s="66" t="str">
        <f>'Comp 3'!A4:C4</f>
        <v>SUB-DIRECCIÓN ADMINISTRATIVA</v>
      </c>
      <c r="B4" s="67"/>
      <c r="C4" s="67"/>
      <c r="D4" s="13" t="s">
        <v>3</v>
      </c>
      <c r="E4" s="18" t="str">
        <f>'Comp 1'!E4</f>
        <v>MJMC</v>
      </c>
    </row>
    <row r="5" spans="1:8" ht="15.75" customHeight="1" thickBot="1" x14ac:dyDescent="0.25">
      <c r="A5" s="91" t="s">
        <v>22</v>
      </c>
      <c r="B5" s="92"/>
      <c r="C5" s="92"/>
      <c r="D5" s="19" t="s">
        <v>2</v>
      </c>
      <c r="E5" s="20">
        <v>43101</v>
      </c>
    </row>
    <row r="6" spans="1:8" x14ac:dyDescent="0.2">
      <c r="A6" s="1"/>
      <c r="B6" s="1"/>
      <c r="C6" s="1"/>
      <c r="D6" s="1"/>
      <c r="E6" s="1"/>
      <c r="F6" s="1"/>
      <c r="G6" s="1"/>
    </row>
    <row r="7" spans="1:8" ht="33" customHeight="1" x14ac:dyDescent="0.2">
      <c r="A7" s="88" t="s">
        <v>21</v>
      </c>
      <c r="B7" s="88"/>
      <c r="C7" s="88"/>
      <c r="D7" s="88"/>
      <c r="E7" s="88"/>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4" t="s">
        <v>33</v>
      </c>
      <c r="C15" s="45" t="s">
        <v>14</v>
      </c>
      <c r="D15" s="45" t="s">
        <v>15</v>
      </c>
      <c r="E15" s="45" t="s">
        <v>49</v>
      </c>
    </row>
    <row r="16" spans="1:8" ht="76.5" x14ac:dyDescent="0.2">
      <c r="A16" s="21">
        <v>401</v>
      </c>
      <c r="B16" s="50" t="s">
        <v>119</v>
      </c>
      <c r="C16" s="52">
        <v>1</v>
      </c>
      <c r="D16" s="51" t="s">
        <v>243</v>
      </c>
      <c r="E16" s="54">
        <v>43465</v>
      </c>
    </row>
    <row r="17" spans="1:5" ht="89.25" x14ac:dyDescent="0.2">
      <c r="A17" s="21">
        <v>402</v>
      </c>
      <c r="B17" s="50" t="s">
        <v>120</v>
      </c>
      <c r="C17" s="52">
        <v>1</v>
      </c>
      <c r="D17" s="51" t="s">
        <v>297</v>
      </c>
      <c r="E17" s="54">
        <v>43465</v>
      </c>
    </row>
    <row r="18" spans="1:5" ht="168" x14ac:dyDescent="0.2">
      <c r="A18" s="21">
        <v>403</v>
      </c>
      <c r="B18" s="50" t="s">
        <v>121</v>
      </c>
      <c r="C18" s="60">
        <v>1</v>
      </c>
      <c r="D18" s="61" t="s">
        <v>277</v>
      </c>
      <c r="E18" s="62">
        <v>43465</v>
      </c>
    </row>
    <row r="19" spans="1:5" ht="84" x14ac:dyDescent="0.2">
      <c r="A19" s="21">
        <v>404</v>
      </c>
      <c r="B19" s="50" t="s">
        <v>122</v>
      </c>
      <c r="C19" s="52">
        <v>1</v>
      </c>
      <c r="D19" s="51" t="s">
        <v>276</v>
      </c>
      <c r="E19" s="54">
        <v>43465</v>
      </c>
    </row>
    <row r="20" spans="1:5" ht="96" x14ac:dyDescent="0.2">
      <c r="A20" s="21">
        <v>405</v>
      </c>
      <c r="B20" s="50" t="s">
        <v>123</v>
      </c>
      <c r="C20" s="52">
        <v>1</v>
      </c>
      <c r="D20" s="51" t="s">
        <v>259</v>
      </c>
      <c r="E20" s="54">
        <v>43465</v>
      </c>
    </row>
    <row r="21" spans="1:5" ht="84" x14ac:dyDescent="0.2">
      <c r="A21" s="21">
        <v>406</v>
      </c>
      <c r="B21" s="50" t="s">
        <v>124</v>
      </c>
      <c r="C21" s="52">
        <v>1</v>
      </c>
      <c r="D21" s="51" t="s">
        <v>257</v>
      </c>
      <c r="E21" s="54">
        <v>43465</v>
      </c>
    </row>
    <row r="22" spans="1:5" ht="108" x14ac:dyDescent="0.2">
      <c r="A22" s="21">
        <v>407</v>
      </c>
      <c r="B22" s="50" t="s">
        <v>125</v>
      </c>
      <c r="C22" s="52">
        <v>1</v>
      </c>
      <c r="D22" s="51" t="s">
        <v>255</v>
      </c>
      <c r="E22" s="54"/>
    </row>
    <row r="23" spans="1:5" ht="108" x14ac:dyDescent="0.2">
      <c r="A23" s="21">
        <v>408</v>
      </c>
      <c r="B23" s="50" t="s">
        <v>126</v>
      </c>
      <c r="C23" s="52">
        <v>1</v>
      </c>
      <c r="D23" s="51" t="s">
        <v>256</v>
      </c>
      <c r="E23" s="54">
        <v>43465</v>
      </c>
    </row>
    <row r="24" spans="1:5" ht="89.25" x14ac:dyDescent="0.2">
      <c r="A24" s="21">
        <v>409</v>
      </c>
      <c r="B24" s="50" t="s">
        <v>127</v>
      </c>
      <c r="C24" s="52">
        <v>1</v>
      </c>
      <c r="D24" s="51" t="s">
        <v>248</v>
      </c>
      <c r="E24" s="54">
        <v>43465</v>
      </c>
    </row>
    <row r="25" spans="1:5" ht="89.25" x14ac:dyDescent="0.2">
      <c r="A25" s="21">
        <v>410</v>
      </c>
      <c r="B25" s="50" t="s">
        <v>128</v>
      </c>
      <c r="C25" s="52">
        <v>1</v>
      </c>
      <c r="D25" s="51" t="s">
        <v>258</v>
      </c>
      <c r="E25" s="54">
        <v>43465</v>
      </c>
    </row>
    <row r="26" spans="1:5" ht="15" customHeight="1" x14ac:dyDescent="0.2">
      <c r="A26" s="86" t="s">
        <v>16</v>
      </c>
      <c r="B26" s="87"/>
      <c r="C26" s="22">
        <f>IFERROR(AVERAGEIF(C16:C25,"&lt;&gt;0"),"")</f>
        <v>1</v>
      </c>
      <c r="D26" s="23"/>
      <c r="E26" s="23"/>
    </row>
    <row r="27" spans="1:5" ht="15" x14ac:dyDescent="0.25">
      <c r="C27" s="12"/>
    </row>
    <row r="28" spans="1:5" ht="15" x14ac:dyDescent="0.25">
      <c r="C28" s="12"/>
    </row>
    <row r="29" spans="1:5" ht="15" x14ac:dyDescent="0.25">
      <c r="A29" s="12"/>
      <c r="B29" s="12"/>
      <c r="C29" s="12"/>
    </row>
    <row r="30" spans="1:5" ht="15" x14ac:dyDescent="0.25">
      <c r="A30" s="12"/>
      <c r="B30" s="12"/>
      <c r="C30" s="12"/>
    </row>
    <row r="31" spans="1:5" ht="15" x14ac:dyDescent="0.25">
      <c r="A31" s="12"/>
      <c r="B31" s="12"/>
    </row>
    <row r="32" spans="1:5" ht="15" x14ac:dyDescent="0.25">
      <c r="A32" s="12"/>
      <c r="B32" s="12"/>
    </row>
  </sheetData>
  <mergeCells count="7">
    <mergeCell ref="A26:B26"/>
    <mergeCell ref="A7:E7"/>
    <mergeCell ref="A1:C1"/>
    <mergeCell ref="A2:C2"/>
    <mergeCell ref="A3:C3"/>
    <mergeCell ref="A4:C4"/>
    <mergeCell ref="A5:C5"/>
  </mergeCells>
  <conditionalFormatting sqref="C26">
    <cfRule type="cellIs" dxfId="5" priority="1" operator="between">
      <formula>70.01%</formula>
      <formula>99.99%</formula>
    </cfRule>
    <cfRule type="cellIs" dxfId="4" priority="2" operator="equal">
      <formula>100%</formula>
    </cfRule>
    <cfRule type="cellIs" dxfId="3"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25" xr:uid="{00000000-0002-0000-0400-00000000000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25" xr:uid="{00000000-0002-0000-0400-000001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25" xr:uid="{00000000-0002-0000-0400-000002000000}"/>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H94"/>
  <sheetViews>
    <sheetView tabSelected="1" topLeftCell="A87" workbookViewId="0">
      <selection activeCell="D22" sqref="D22"/>
    </sheetView>
  </sheetViews>
  <sheetFormatPr baseColWidth="10" defaultColWidth="0" defaultRowHeight="12.75" x14ac:dyDescent="0.2"/>
  <cols>
    <col min="1" max="1" width="17.5703125" style="2" customWidth="1"/>
    <col min="2" max="2" width="43.7109375" style="2" customWidth="1"/>
    <col min="3" max="3" width="13.140625" style="2" customWidth="1"/>
    <col min="4" max="4" width="29.7109375" style="2" customWidth="1"/>
    <col min="5" max="5" width="15.140625" style="2" customWidth="1"/>
    <col min="6" max="6" width="5.140625" style="2" customWidth="1"/>
    <col min="7" max="7" width="18.42578125" style="2" hidden="1" customWidth="1"/>
    <col min="8" max="16384" width="11.42578125" style="2" hidden="1"/>
  </cols>
  <sheetData>
    <row r="1" spans="1:8" ht="15.75" customHeight="1" x14ac:dyDescent="0.2">
      <c r="A1" s="64" t="str">
        <f>Institución</f>
        <v>Municipio de León Guanajuato</v>
      </c>
      <c r="B1" s="65"/>
      <c r="C1" s="65"/>
      <c r="D1" s="14" t="s">
        <v>0</v>
      </c>
      <c r="E1" s="15" t="s">
        <v>12</v>
      </c>
      <c r="F1" s="1"/>
      <c r="G1" s="1"/>
    </row>
    <row r="2" spans="1:8" ht="15.75" customHeight="1" x14ac:dyDescent="0.2">
      <c r="A2" s="66" t="str">
        <f>'Comp 1'!A2:C2</f>
        <v>INSTITUTO MUNICIPAL DE LA JUVENTUD DE LEÓN, GUANAJUATO</v>
      </c>
      <c r="B2" s="67"/>
      <c r="C2" s="67"/>
      <c r="D2" s="13" t="s">
        <v>1</v>
      </c>
      <c r="E2" s="16" t="s">
        <v>203</v>
      </c>
      <c r="F2" s="1"/>
      <c r="G2" s="1"/>
    </row>
    <row r="3" spans="1:8" ht="15.75" customHeight="1" x14ac:dyDescent="0.2">
      <c r="A3" s="89" t="str">
        <f>'Comp 4'!A3:C3</f>
        <v>Informe de Control Interno SegundoSemestre 2018</v>
      </c>
      <c r="B3" s="90"/>
      <c r="C3" s="90"/>
      <c r="D3" s="13" t="s">
        <v>2</v>
      </c>
      <c r="E3" s="17">
        <v>43485</v>
      </c>
    </row>
    <row r="4" spans="1:8" ht="15.75" customHeight="1" x14ac:dyDescent="0.2">
      <c r="A4" s="66" t="str">
        <f>'Comp 1'!A4:C4</f>
        <v>SUB-DIRECCIÓN ADMINISTRATIVA</v>
      </c>
      <c r="B4" s="67"/>
      <c r="C4" s="67"/>
      <c r="D4" s="13" t="s">
        <v>3</v>
      </c>
      <c r="E4" s="18" t="s">
        <v>204</v>
      </c>
    </row>
    <row r="5" spans="1:8" ht="15.75" customHeight="1" thickBot="1" x14ac:dyDescent="0.25">
      <c r="A5" s="91" t="s">
        <v>24</v>
      </c>
      <c r="B5" s="92"/>
      <c r="C5" s="92"/>
      <c r="D5" s="19" t="s">
        <v>2</v>
      </c>
      <c r="E5" s="20">
        <v>43485</v>
      </c>
    </row>
    <row r="6" spans="1:8" x14ac:dyDescent="0.2">
      <c r="A6" s="1"/>
      <c r="B6" s="1"/>
      <c r="C6" s="1"/>
      <c r="D6" s="1"/>
      <c r="E6" s="1"/>
      <c r="F6" s="1"/>
      <c r="G6" s="1"/>
    </row>
    <row r="7" spans="1:8" ht="43.5" customHeight="1" x14ac:dyDescent="0.2">
      <c r="A7" s="88" t="s">
        <v>23</v>
      </c>
      <c r="B7" s="88"/>
      <c r="C7" s="88"/>
      <c r="D7" s="88"/>
      <c r="E7" s="88"/>
      <c r="F7" s="4"/>
      <c r="G7" s="4"/>
      <c r="H7" s="1"/>
    </row>
    <row r="8" spans="1:8" x14ac:dyDescent="0.2">
      <c r="A8" s="3"/>
      <c r="B8" s="3"/>
      <c r="C8" s="3"/>
      <c r="D8" s="4"/>
      <c r="E8" s="4"/>
      <c r="H8" s="1"/>
    </row>
    <row r="9" spans="1:8" x14ac:dyDescent="0.2">
      <c r="C9" s="3"/>
      <c r="D9" s="5" t="s">
        <v>4</v>
      </c>
      <c r="E9" s="5" t="s">
        <v>5</v>
      </c>
      <c r="H9" s="1"/>
    </row>
    <row r="10" spans="1:8" x14ac:dyDescent="0.2">
      <c r="C10" s="3"/>
      <c r="D10" s="6" t="s">
        <v>6</v>
      </c>
      <c r="E10" s="7" t="s">
        <v>7</v>
      </c>
      <c r="H10" s="1"/>
    </row>
    <row r="11" spans="1:8" x14ac:dyDescent="0.2">
      <c r="C11" s="3"/>
      <c r="D11" s="6" t="s">
        <v>8</v>
      </c>
      <c r="E11" s="8" t="s">
        <v>9</v>
      </c>
      <c r="H11" s="1"/>
    </row>
    <row r="12" spans="1:8" x14ac:dyDescent="0.2">
      <c r="C12" s="3"/>
      <c r="D12" s="9">
        <v>1</v>
      </c>
      <c r="E12" s="10" t="s">
        <v>10</v>
      </c>
      <c r="H12" s="1"/>
    </row>
    <row r="13" spans="1:8" x14ac:dyDescent="0.2">
      <c r="A13" s="3"/>
      <c r="B13" s="3"/>
      <c r="C13" s="3"/>
      <c r="D13" s="4"/>
      <c r="E13" s="4"/>
      <c r="H13" s="1"/>
    </row>
    <row r="14" spans="1:8" x14ac:dyDescent="0.2">
      <c r="A14" s="1"/>
      <c r="B14" s="1"/>
      <c r="E14" s="1"/>
      <c r="H14" s="1"/>
    </row>
    <row r="15" spans="1:8" ht="25.5" x14ac:dyDescent="0.2">
      <c r="A15" s="11" t="s">
        <v>11</v>
      </c>
      <c r="B15" s="44" t="s">
        <v>33</v>
      </c>
      <c r="C15" s="45" t="s">
        <v>14</v>
      </c>
      <c r="D15" s="45" t="s">
        <v>15</v>
      </c>
      <c r="E15" s="45" t="s">
        <v>49</v>
      </c>
    </row>
    <row r="16" spans="1:8" ht="120" x14ac:dyDescent="0.2">
      <c r="A16" s="21">
        <v>501</v>
      </c>
      <c r="B16" s="50" t="s">
        <v>129</v>
      </c>
      <c r="C16" s="52">
        <v>1</v>
      </c>
      <c r="D16" s="51" t="s">
        <v>252</v>
      </c>
      <c r="E16" s="54">
        <v>43465</v>
      </c>
    </row>
    <row r="17" spans="1:5" ht="84" x14ac:dyDescent="0.2">
      <c r="A17" s="21">
        <v>502</v>
      </c>
      <c r="B17" s="50" t="s">
        <v>130</v>
      </c>
      <c r="C17" s="52">
        <v>1</v>
      </c>
      <c r="D17" s="51" t="s">
        <v>253</v>
      </c>
      <c r="E17" s="54">
        <v>43465</v>
      </c>
    </row>
    <row r="18" spans="1:5" ht="36" x14ac:dyDescent="0.2">
      <c r="A18" s="59">
        <v>503</v>
      </c>
      <c r="B18" s="55" t="s">
        <v>131</v>
      </c>
      <c r="C18" s="56">
        <v>0</v>
      </c>
      <c r="D18" s="57" t="s">
        <v>254</v>
      </c>
      <c r="E18" s="58"/>
    </row>
    <row r="19" spans="1:5" ht="120" x14ac:dyDescent="0.2">
      <c r="A19" s="21">
        <v>504</v>
      </c>
      <c r="B19" s="50" t="s">
        <v>132</v>
      </c>
      <c r="C19" s="52">
        <v>1</v>
      </c>
      <c r="D19" s="51" t="s">
        <v>214</v>
      </c>
      <c r="E19" s="54">
        <v>43465</v>
      </c>
    </row>
    <row r="20" spans="1:5" ht="76.5" x14ac:dyDescent="0.2">
      <c r="A20" s="21">
        <v>505</v>
      </c>
      <c r="B20" s="50" t="s">
        <v>133</v>
      </c>
      <c r="C20" s="52">
        <v>1</v>
      </c>
      <c r="D20" s="51" t="s">
        <v>216</v>
      </c>
      <c r="E20" s="54">
        <v>43465</v>
      </c>
    </row>
    <row r="21" spans="1:5" ht="120" x14ac:dyDescent="0.2">
      <c r="A21" s="21">
        <v>506</v>
      </c>
      <c r="B21" s="50" t="s">
        <v>134</v>
      </c>
      <c r="C21" s="52">
        <v>1</v>
      </c>
      <c r="D21" s="51" t="s">
        <v>299</v>
      </c>
      <c r="E21" s="54">
        <v>43465</v>
      </c>
    </row>
    <row r="22" spans="1:5" ht="76.5" x14ac:dyDescent="0.2">
      <c r="A22" s="21">
        <v>507</v>
      </c>
      <c r="B22" s="50" t="s">
        <v>135</v>
      </c>
      <c r="C22" s="52">
        <v>1</v>
      </c>
      <c r="D22" s="51" t="s">
        <v>264</v>
      </c>
      <c r="E22" s="54">
        <v>43465</v>
      </c>
    </row>
    <row r="23" spans="1:5" ht="60" x14ac:dyDescent="0.2">
      <c r="A23" s="21">
        <v>508</v>
      </c>
      <c r="B23" s="50" t="s">
        <v>136</v>
      </c>
      <c r="C23" s="52">
        <v>1</v>
      </c>
      <c r="D23" s="51" t="s">
        <v>208</v>
      </c>
      <c r="E23" s="54">
        <v>43465</v>
      </c>
    </row>
    <row r="24" spans="1:5" ht="84" x14ac:dyDescent="0.2">
      <c r="A24" s="21">
        <v>509</v>
      </c>
      <c r="B24" s="50" t="s">
        <v>137</v>
      </c>
      <c r="C24" s="52">
        <v>1</v>
      </c>
      <c r="D24" s="51" t="s">
        <v>208</v>
      </c>
      <c r="E24" s="54">
        <v>43465</v>
      </c>
    </row>
    <row r="25" spans="1:5" ht="25.5" x14ac:dyDescent="0.2">
      <c r="A25" s="21">
        <v>510</v>
      </c>
      <c r="B25" s="50" t="s">
        <v>138</v>
      </c>
      <c r="C25" s="52">
        <v>1</v>
      </c>
      <c r="D25" s="51" t="s">
        <v>208</v>
      </c>
      <c r="E25" s="54">
        <v>43465</v>
      </c>
    </row>
    <row r="26" spans="1:5" ht="25.5" x14ac:dyDescent="0.2">
      <c r="A26" s="21">
        <v>511</v>
      </c>
      <c r="B26" s="50" t="s">
        <v>139</v>
      </c>
      <c r="C26" s="52">
        <v>1</v>
      </c>
      <c r="D26" s="51" t="s">
        <v>208</v>
      </c>
      <c r="E26" s="54">
        <v>43465</v>
      </c>
    </row>
    <row r="27" spans="1:5" ht="36" x14ac:dyDescent="0.2">
      <c r="A27" s="21">
        <v>512</v>
      </c>
      <c r="B27" s="50" t="s">
        <v>140</v>
      </c>
      <c r="C27" s="52">
        <v>1</v>
      </c>
      <c r="D27" s="51" t="s">
        <v>208</v>
      </c>
      <c r="E27" s="54">
        <v>43465</v>
      </c>
    </row>
    <row r="28" spans="1:5" ht="25.5" x14ac:dyDescent="0.2">
      <c r="A28" s="21">
        <v>513</v>
      </c>
      <c r="B28" s="50" t="s">
        <v>141</v>
      </c>
      <c r="C28" s="52">
        <v>1</v>
      </c>
      <c r="D28" s="51" t="s">
        <v>208</v>
      </c>
      <c r="E28" s="54">
        <v>43465</v>
      </c>
    </row>
    <row r="29" spans="1:5" ht="156" x14ac:dyDescent="0.2">
      <c r="A29" s="21">
        <v>514</v>
      </c>
      <c r="B29" s="50" t="s">
        <v>142</v>
      </c>
      <c r="C29" s="52">
        <v>1</v>
      </c>
      <c r="D29" s="51" t="s">
        <v>208</v>
      </c>
      <c r="E29" s="54">
        <v>43465</v>
      </c>
    </row>
    <row r="30" spans="1:5" ht="84" x14ac:dyDescent="0.2">
      <c r="A30" s="21">
        <v>515</v>
      </c>
      <c r="B30" s="50" t="s">
        <v>143</v>
      </c>
      <c r="C30" s="52">
        <v>1</v>
      </c>
      <c r="D30" s="51" t="s">
        <v>208</v>
      </c>
      <c r="E30" s="54">
        <v>43465</v>
      </c>
    </row>
    <row r="31" spans="1:5" ht="36" x14ac:dyDescent="0.2">
      <c r="A31" s="21">
        <v>516</v>
      </c>
      <c r="B31" s="50" t="s">
        <v>144</v>
      </c>
      <c r="C31" s="52">
        <v>1</v>
      </c>
      <c r="D31" s="51" t="s">
        <v>208</v>
      </c>
      <c r="E31" s="54">
        <v>43465</v>
      </c>
    </row>
    <row r="32" spans="1:5" ht="48" x14ac:dyDescent="0.2">
      <c r="A32" s="21">
        <v>517</v>
      </c>
      <c r="B32" s="50" t="s">
        <v>145</v>
      </c>
      <c r="C32" s="52">
        <v>1</v>
      </c>
      <c r="D32" s="51" t="s">
        <v>208</v>
      </c>
      <c r="E32" s="54">
        <v>43465</v>
      </c>
    </row>
    <row r="33" spans="1:5" ht="60" x14ac:dyDescent="0.2">
      <c r="A33" s="21">
        <v>518</v>
      </c>
      <c r="B33" s="50" t="s">
        <v>146</v>
      </c>
      <c r="C33" s="52">
        <v>1</v>
      </c>
      <c r="D33" s="51" t="s">
        <v>208</v>
      </c>
      <c r="E33" s="54">
        <v>43465</v>
      </c>
    </row>
    <row r="34" spans="1:5" ht="60" x14ac:dyDescent="0.2">
      <c r="A34" s="21">
        <v>519</v>
      </c>
      <c r="B34" s="50" t="s">
        <v>147</v>
      </c>
      <c r="C34" s="52">
        <v>1</v>
      </c>
      <c r="D34" s="51" t="s">
        <v>205</v>
      </c>
      <c r="E34" s="54">
        <v>43465</v>
      </c>
    </row>
    <row r="35" spans="1:5" ht="48" x14ac:dyDescent="0.2">
      <c r="A35" s="21">
        <v>520</v>
      </c>
      <c r="B35" s="50" t="s">
        <v>148</v>
      </c>
      <c r="C35" s="52">
        <v>1</v>
      </c>
      <c r="D35" s="51" t="s">
        <v>208</v>
      </c>
      <c r="E35" s="54">
        <v>43465</v>
      </c>
    </row>
    <row r="36" spans="1:5" ht="38.25" x14ac:dyDescent="0.2">
      <c r="A36" s="21">
        <v>521</v>
      </c>
      <c r="B36" s="50" t="s">
        <v>149</v>
      </c>
      <c r="C36" s="52">
        <v>1</v>
      </c>
      <c r="D36" s="51" t="s">
        <v>205</v>
      </c>
      <c r="E36" s="54">
        <v>43465</v>
      </c>
    </row>
    <row r="37" spans="1:5" ht="108" x14ac:dyDescent="0.2">
      <c r="A37" s="21">
        <v>522</v>
      </c>
      <c r="B37" s="50" t="s">
        <v>150</v>
      </c>
      <c r="C37" s="52">
        <v>1</v>
      </c>
      <c r="D37" s="51" t="s">
        <v>208</v>
      </c>
      <c r="E37" s="54">
        <v>43465</v>
      </c>
    </row>
    <row r="38" spans="1:5" ht="72" x14ac:dyDescent="0.2">
      <c r="A38" s="21">
        <v>523</v>
      </c>
      <c r="B38" s="50" t="s">
        <v>151</v>
      </c>
      <c r="C38" s="52">
        <v>1</v>
      </c>
      <c r="D38" s="51" t="s">
        <v>208</v>
      </c>
      <c r="E38" s="54">
        <v>43465</v>
      </c>
    </row>
    <row r="39" spans="1:5" ht="48" x14ac:dyDescent="0.2">
      <c r="A39" s="21">
        <v>524</v>
      </c>
      <c r="B39" s="50" t="s">
        <v>152</v>
      </c>
      <c r="C39" s="52">
        <v>1</v>
      </c>
      <c r="D39" s="51" t="s">
        <v>208</v>
      </c>
      <c r="E39" s="54">
        <v>43465</v>
      </c>
    </row>
    <row r="40" spans="1:5" ht="36" x14ac:dyDescent="0.2">
      <c r="A40" s="21">
        <v>525</v>
      </c>
      <c r="B40" s="50" t="s">
        <v>153</v>
      </c>
      <c r="C40" s="52">
        <v>1</v>
      </c>
      <c r="D40" s="51" t="s">
        <v>208</v>
      </c>
      <c r="E40" s="54">
        <v>43465</v>
      </c>
    </row>
    <row r="41" spans="1:5" ht="25.5" x14ac:dyDescent="0.2">
      <c r="A41" s="21">
        <v>526</v>
      </c>
      <c r="B41" s="50" t="s">
        <v>154</v>
      </c>
      <c r="C41" s="52">
        <v>1</v>
      </c>
      <c r="D41" s="51" t="s">
        <v>208</v>
      </c>
      <c r="E41" s="54">
        <v>43465</v>
      </c>
    </row>
    <row r="42" spans="1:5" ht="25.5" x14ac:dyDescent="0.2">
      <c r="A42" s="21">
        <v>527</v>
      </c>
      <c r="B42" s="50" t="s">
        <v>155</v>
      </c>
      <c r="C42" s="52">
        <v>1</v>
      </c>
      <c r="D42" s="51" t="s">
        <v>208</v>
      </c>
      <c r="E42" s="54">
        <v>43465</v>
      </c>
    </row>
    <row r="43" spans="1:5" ht="60" x14ac:dyDescent="0.2">
      <c r="A43" s="21">
        <v>528</v>
      </c>
      <c r="B43" s="50" t="s">
        <v>156</v>
      </c>
      <c r="C43" s="52">
        <v>1</v>
      </c>
      <c r="D43" s="51" t="s">
        <v>208</v>
      </c>
      <c r="E43" s="54">
        <v>43465</v>
      </c>
    </row>
    <row r="44" spans="1:5" ht="25.5" x14ac:dyDescent="0.2">
      <c r="A44" s="21">
        <v>529</v>
      </c>
      <c r="B44" s="50" t="s">
        <v>157</v>
      </c>
      <c r="C44" s="52">
        <v>1</v>
      </c>
      <c r="D44" s="51" t="s">
        <v>208</v>
      </c>
      <c r="E44" s="54">
        <v>43465</v>
      </c>
    </row>
    <row r="45" spans="1:5" ht="48" x14ac:dyDescent="0.2">
      <c r="A45" s="21">
        <v>530</v>
      </c>
      <c r="B45" s="50" t="s">
        <v>158</v>
      </c>
      <c r="C45" s="52">
        <v>1</v>
      </c>
      <c r="D45" s="51" t="s">
        <v>208</v>
      </c>
      <c r="E45" s="54">
        <v>43465</v>
      </c>
    </row>
    <row r="46" spans="1:5" ht="48" x14ac:dyDescent="0.2">
      <c r="A46" s="21">
        <v>531</v>
      </c>
      <c r="B46" s="50" t="s">
        <v>159</v>
      </c>
      <c r="C46" s="52">
        <v>1</v>
      </c>
      <c r="D46" s="51" t="s">
        <v>208</v>
      </c>
      <c r="E46" s="54">
        <v>43465</v>
      </c>
    </row>
    <row r="47" spans="1:5" ht="89.25" x14ac:dyDescent="0.2">
      <c r="A47" s="21">
        <v>532</v>
      </c>
      <c r="B47" s="50" t="s">
        <v>160</v>
      </c>
      <c r="C47" s="52">
        <v>1</v>
      </c>
      <c r="D47" s="51" t="s">
        <v>207</v>
      </c>
      <c r="E47" s="54">
        <v>43465</v>
      </c>
    </row>
    <row r="48" spans="1:5" ht="96" x14ac:dyDescent="0.2">
      <c r="A48" s="21">
        <v>533</v>
      </c>
      <c r="B48" s="50" t="s">
        <v>161</v>
      </c>
      <c r="C48" s="52">
        <v>1</v>
      </c>
      <c r="D48" s="51" t="s">
        <v>208</v>
      </c>
      <c r="E48" s="54">
        <v>43465</v>
      </c>
    </row>
    <row r="49" spans="1:5" ht="96" x14ac:dyDescent="0.2">
      <c r="A49" s="21">
        <v>534</v>
      </c>
      <c r="B49" s="50" t="s">
        <v>162</v>
      </c>
      <c r="C49" s="52">
        <v>1</v>
      </c>
      <c r="D49" s="51" t="s">
        <v>208</v>
      </c>
      <c r="E49" s="54">
        <v>43465</v>
      </c>
    </row>
    <row r="50" spans="1:5" ht="96" x14ac:dyDescent="0.2">
      <c r="A50" s="21">
        <v>535</v>
      </c>
      <c r="B50" s="50" t="s">
        <v>163</v>
      </c>
      <c r="C50" s="52">
        <v>1</v>
      </c>
      <c r="D50" s="51" t="s">
        <v>208</v>
      </c>
      <c r="E50" s="54">
        <v>43465</v>
      </c>
    </row>
    <row r="51" spans="1:5" ht="25.5" x14ac:dyDescent="0.2">
      <c r="A51" s="21">
        <v>536</v>
      </c>
      <c r="B51" s="50" t="s">
        <v>164</v>
      </c>
      <c r="C51" s="52">
        <v>1</v>
      </c>
      <c r="D51" s="51" t="s">
        <v>208</v>
      </c>
      <c r="E51" s="54">
        <v>43465</v>
      </c>
    </row>
    <row r="52" spans="1:5" ht="36" x14ac:dyDescent="0.2">
      <c r="A52" s="21">
        <v>537</v>
      </c>
      <c r="B52" s="50" t="s">
        <v>165</v>
      </c>
      <c r="C52" s="52">
        <v>1</v>
      </c>
      <c r="D52" s="51" t="s">
        <v>208</v>
      </c>
      <c r="E52" s="54">
        <v>43465</v>
      </c>
    </row>
    <row r="53" spans="1:5" ht="36" x14ac:dyDescent="0.2">
      <c r="A53" s="21">
        <v>538</v>
      </c>
      <c r="B53" s="50" t="s">
        <v>166</v>
      </c>
      <c r="C53" s="52">
        <v>1</v>
      </c>
      <c r="D53" s="51" t="s">
        <v>208</v>
      </c>
      <c r="E53" s="54">
        <v>43465</v>
      </c>
    </row>
    <row r="54" spans="1:5" ht="25.5" x14ac:dyDescent="0.2">
      <c r="A54" s="21">
        <v>539</v>
      </c>
      <c r="B54" s="50" t="s">
        <v>167</v>
      </c>
      <c r="C54" s="52">
        <v>1</v>
      </c>
      <c r="D54" s="51" t="s">
        <v>208</v>
      </c>
      <c r="E54" s="54">
        <v>43465</v>
      </c>
    </row>
    <row r="55" spans="1:5" ht="25.5" x14ac:dyDescent="0.2">
      <c r="A55" s="21">
        <v>540</v>
      </c>
      <c r="B55" s="50" t="s">
        <v>168</v>
      </c>
      <c r="C55" s="52">
        <v>1</v>
      </c>
      <c r="D55" s="51" t="s">
        <v>208</v>
      </c>
      <c r="E55" s="54">
        <v>43465</v>
      </c>
    </row>
    <row r="56" spans="1:5" ht="25.5" x14ac:dyDescent="0.2">
      <c r="A56" s="21">
        <v>541</v>
      </c>
      <c r="B56" s="50" t="s">
        <v>169</v>
      </c>
      <c r="C56" s="52">
        <v>1</v>
      </c>
      <c r="D56" s="51" t="s">
        <v>208</v>
      </c>
      <c r="E56" s="54">
        <v>43465</v>
      </c>
    </row>
    <row r="57" spans="1:5" ht="60" x14ac:dyDescent="0.2">
      <c r="A57" s="21">
        <v>542</v>
      </c>
      <c r="B57" s="50" t="s">
        <v>170</v>
      </c>
      <c r="C57" s="52">
        <v>1</v>
      </c>
      <c r="D57" s="51" t="s">
        <v>208</v>
      </c>
      <c r="E57" s="54">
        <v>43465</v>
      </c>
    </row>
    <row r="58" spans="1:5" ht="36" x14ac:dyDescent="0.2">
      <c r="A58" s="21">
        <v>543</v>
      </c>
      <c r="B58" s="50" t="s">
        <v>171</v>
      </c>
      <c r="C58" s="52">
        <v>1</v>
      </c>
      <c r="D58" s="51" t="s">
        <v>208</v>
      </c>
      <c r="E58" s="54">
        <v>43465</v>
      </c>
    </row>
    <row r="59" spans="1:5" ht="25.5" x14ac:dyDescent="0.2">
      <c r="A59" s="21">
        <v>544</v>
      </c>
      <c r="B59" s="50" t="s">
        <v>172</v>
      </c>
      <c r="C59" s="52">
        <v>1</v>
      </c>
      <c r="D59" s="51" t="s">
        <v>208</v>
      </c>
      <c r="E59" s="54">
        <v>43465</v>
      </c>
    </row>
    <row r="60" spans="1:5" ht="60" x14ac:dyDescent="0.2">
      <c r="A60" s="21">
        <v>545</v>
      </c>
      <c r="B60" s="50" t="s">
        <v>173</v>
      </c>
      <c r="C60" s="52">
        <v>1</v>
      </c>
      <c r="D60" s="51" t="s">
        <v>208</v>
      </c>
      <c r="E60" s="54">
        <v>43465</v>
      </c>
    </row>
    <row r="61" spans="1:5" ht="24" x14ac:dyDescent="0.2">
      <c r="A61" s="21">
        <v>546</v>
      </c>
      <c r="B61" s="50" t="s">
        <v>174</v>
      </c>
      <c r="C61" s="52">
        <v>1</v>
      </c>
      <c r="D61" s="51" t="s">
        <v>206</v>
      </c>
      <c r="E61" s="54">
        <v>43465</v>
      </c>
    </row>
    <row r="62" spans="1:5" ht="36" x14ac:dyDescent="0.2">
      <c r="A62" s="21">
        <v>547</v>
      </c>
      <c r="B62" s="50" t="s">
        <v>175</v>
      </c>
      <c r="C62" s="52">
        <v>1</v>
      </c>
      <c r="D62" s="51" t="s">
        <v>208</v>
      </c>
      <c r="E62" s="54">
        <v>43465</v>
      </c>
    </row>
    <row r="63" spans="1:5" ht="25.5" x14ac:dyDescent="0.2">
      <c r="A63" s="21">
        <v>548</v>
      </c>
      <c r="B63" s="50" t="s">
        <v>176</v>
      </c>
      <c r="C63" s="52">
        <v>1</v>
      </c>
      <c r="D63" s="51" t="s">
        <v>208</v>
      </c>
      <c r="E63" s="54">
        <v>43465</v>
      </c>
    </row>
    <row r="64" spans="1:5" ht="24" x14ac:dyDescent="0.2">
      <c r="A64" s="21">
        <v>549</v>
      </c>
      <c r="B64" s="50" t="s">
        <v>177</v>
      </c>
      <c r="C64" s="52">
        <v>1</v>
      </c>
      <c r="D64" s="51" t="s">
        <v>206</v>
      </c>
      <c r="E64" s="54">
        <v>43465</v>
      </c>
    </row>
    <row r="65" spans="1:5" ht="48" x14ac:dyDescent="0.2">
      <c r="A65" s="21">
        <v>550</v>
      </c>
      <c r="B65" s="50" t="s">
        <v>178</v>
      </c>
      <c r="C65" s="52">
        <v>1</v>
      </c>
      <c r="D65" s="51" t="s">
        <v>208</v>
      </c>
      <c r="E65" s="54">
        <v>43465</v>
      </c>
    </row>
    <row r="66" spans="1:5" ht="25.5" x14ac:dyDescent="0.2">
      <c r="A66" s="21">
        <v>551</v>
      </c>
      <c r="B66" s="50" t="s">
        <v>179</v>
      </c>
      <c r="C66" s="52">
        <v>1</v>
      </c>
      <c r="D66" s="51" t="s">
        <v>208</v>
      </c>
      <c r="E66" s="54">
        <v>43465</v>
      </c>
    </row>
    <row r="67" spans="1:5" ht="25.5" x14ac:dyDescent="0.2">
      <c r="A67" s="21">
        <v>552</v>
      </c>
      <c r="B67" s="50" t="s">
        <v>180</v>
      </c>
      <c r="C67" s="52">
        <v>1</v>
      </c>
      <c r="D67" s="51" t="s">
        <v>208</v>
      </c>
      <c r="E67" s="54">
        <v>43465</v>
      </c>
    </row>
    <row r="68" spans="1:5" ht="48" x14ac:dyDescent="0.2">
      <c r="A68" s="21">
        <v>553</v>
      </c>
      <c r="B68" s="50" t="s">
        <v>181</v>
      </c>
      <c r="C68" s="52">
        <v>1</v>
      </c>
      <c r="D68" s="51" t="s">
        <v>208</v>
      </c>
      <c r="E68" s="54">
        <v>43465</v>
      </c>
    </row>
    <row r="69" spans="1:5" ht="144" x14ac:dyDescent="0.2">
      <c r="A69" s="21">
        <v>554</v>
      </c>
      <c r="B69" s="50" t="s">
        <v>182</v>
      </c>
      <c r="C69" s="52">
        <v>1</v>
      </c>
      <c r="D69" s="51" t="s">
        <v>206</v>
      </c>
      <c r="E69" s="54">
        <v>43465</v>
      </c>
    </row>
    <row r="70" spans="1:5" ht="60" x14ac:dyDescent="0.2">
      <c r="A70" s="21">
        <v>555</v>
      </c>
      <c r="B70" s="50" t="s">
        <v>183</v>
      </c>
      <c r="C70" s="52">
        <v>1</v>
      </c>
      <c r="D70" s="51" t="s">
        <v>208</v>
      </c>
      <c r="E70" s="54">
        <v>43465</v>
      </c>
    </row>
    <row r="71" spans="1:5" ht="36" x14ac:dyDescent="0.2">
      <c r="A71" s="21">
        <v>556</v>
      </c>
      <c r="B71" s="50" t="s">
        <v>184</v>
      </c>
      <c r="C71" s="52">
        <v>1</v>
      </c>
      <c r="D71" s="51" t="s">
        <v>206</v>
      </c>
      <c r="E71" s="54"/>
    </row>
    <row r="72" spans="1:5" ht="36" x14ac:dyDescent="0.2">
      <c r="A72" s="21">
        <v>557</v>
      </c>
      <c r="B72" s="50" t="s">
        <v>185</v>
      </c>
      <c r="C72" s="52">
        <v>1</v>
      </c>
      <c r="D72" s="51" t="s">
        <v>206</v>
      </c>
      <c r="E72" s="54"/>
    </row>
    <row r="73" spans="1:5" ht="24" x14ac:dyDescent="0.2">
      <c r="A73" s="21">
        <v>558</v>
      </c>
      <c r="B73" s="50" t="s">
        <v>186</v>
      </c>
      <c r="C73" s="52">
        <v>1</v>
      </c>
      <c r="D73" s="51" t="s">
        <v>206</v>
      </c>
      <c r="E73" s="54"/>
    </row>
    <row r="74" spans="1:5" ht="24" x14ac:dyDescent="0.2">
      <c r="A74" s="21">
        <v>559</v>
      </c>
      <c r="B74" s="50" t="s">
        <v>187</v>
      </c>
      <c r="C74" s="52">
        <v>1</v>
      </c>
      <c r="D74" s="51" t="s">
        <v>206</v>
      </c>
      <c r="E74" s="54"/>
    </row>
    <row r="75" spans="1:5" ht="24" x14ac:dyDescent="0.2">
      <c r="A75" s="21">
        <v>560</v>
      </c>
      <c r="B75" s="50" t="s">
        <v>188</v>
      </c>
      <c r="C75" s="52">
        <v>1</v>
      </c>
      <c r="D75" s="51" t="s">
        <v>206</v>
      </c>
      <c r="E75" s="54"/>
    </row>
    <row r="76" spans="1:5" ht="36" x14ac:dyDescent="0.2">
      <c r="A76" s="21">
        <v>561</v>
      </c>
      <c r="B76" s="50" t="s">
        <v>189</v>
      </c>
      <c r="C76" s="52">
        <v>1</v>
      </c>
      <c r="D76" s="51" t="s">
        <v>206</v>
      </c>
      <c r="E76" s="54"/>
    </row>
    <row r="77" spans="1:5" ht="36" x14ac:dyDescent="0.2">
      <c r="A77" s="21">
        <v>562</v>
      </c>
      <c r="B77" s="50" t="s">
        <v>190</v>
      </c>
      <c r="C77" s="52">
        <v>1</v>
      </c>
      <c r="D77" s="51" t="s">
        <v>206</v>
      </c>
      <c r="E77" s="54"/>
    </row>
    <row r="78" spans="1:5" ht="36" x14ac:dyDescent="0.2">
      <c r="A78" s="21">
        <v>563</v>
      </c>
      <c r="B78" s="50" t="s">
        <v>191</v>
      </c>
      <c r="C78" s="52">
        <v>1</v>
      </c>
      <c r="D78" s="51" t="s">
        <v>206</v>
      </c>
      <c r="E78" s="54"/>
    </row>
    <row r="79" spans="1:5" ht="36" x14ac:dyDescent="0.2">
      <c r="A79" s="21">
        <v>564</v>
      </c>
      <c r="B79" s="50" t="s">
        <v>192</v>
      </c>
      <c r="C79" s="52">
        <v>1</v>
      </c>
      <c r="D79" s="51" t="s">
        <v>206</v>
      </c>
      <c r="E79" s="54"/>
    </row>
    <row r="80" spans="1:5" ht="36" x14ac:dyDescent="0.2">
      <c r="A80" s="21">
        <v>565</v>
      </c>
      <c r="B80" s="50" t="s">
        <v>193</v>
      </c>
      <c r="C80" s="52">
        <v>1</v>
      </c>
      <c r="D80" s="51" t="s">
        <v>206</v>
      </c>
      <c r="E80" s="54"/>
    </row>
    <row r="81" spans="1:5" ht="60" x14ac:dyDescent="0.2">
      <c r="A81" s="21">
        <v>566</v>
      </c>
      <c r="B81" s="50" t="s">
        <v>194</v>
      </c>
      <c r="C81" s="52">
        <v>1</v>
      </c>
      <c r="D81" s="51" t="s">
        <v>206</v>
      </c>
      <c r="E81" s="54"/>
    </row>
    <row r="82" spans="1:5" ht="48" x14ac:dyDescent="0.2">
      <c r="A82" s="21">
        <v>567</v>
      </c>
      <c r="B82" s="50" t="s">
        <v>195</v>
      </c>
      <c r="C82" s="52">
        <v>1</v>
      </c>
      <c r="D82" s="51" t="s">
        <v>206</v>
      </c>
      <c r="E82" s="54"/>
    </row>
    <row r="83" spans="1:5" ht="60" x14ac:dyDescent="0.2">
      <c r="A83" s="21">
        <v>568</v>
      </c>
      <c r="B83" s="50" t="s">
        <v>196</v>
      </c>
      <c r="C83" s="52">
        <v>1</v>
      </c>
      <c r="D83" s="51" t="s">
        <v>206</v>
      </c>
      <c r="E83" s="54"/>
    </row>
    <row r="84" spans="1:5" ht="48" x14ac:dyDescent="0.2">
      <c r="A84" s="21">
        <v>569</v>
      </c>
      <c r="B84" s="50" t="s">
        <v>197</v>
      </c>
      <c r="C84" s="52">
        <v>1</v>
      </c>
      <c r="D84" s="51" t="s">
        <v>206</v>
      </c>
      <c r="E84" s="54"/>
    </row>
    <row r="85" spans="1:5" ht="36" x14ac:dyDescent="0.2">
      <c r="A85" s="21">
        <v>570</v>
      </c>
      <c r="B85" s="50" t="s">
        <v>198</v>
      </c>
      <c r="C85" s="52">
        <v>1</v>
      </c>
      <c r="D85" s="51" t="s">
        <v>206</v>
      </c>
      <c r="E85" s="54"/>
    </row>
    <row r="86" spans="1:5" ht="60" x14ac:dyDescent="0.2">
      <c r="A86" s="21">
        <v>571</v>
      </c>
      <c r="B86" s="50" t="s">
        <v>199</v>
      </c>
      <c r="C86" s="52">
        <v>1</v>
      </c>
      <c r="D86" s="51" t="s">
        <v>206</v>
      </c>
      <c r="E86" s="54"/>
    </row>
    <row r="87" spans="1:5" ht="36" x14ac:dyDescent="0.2">
      <c r="A87" s="21">
        <v>572</v>
      </c>
      <c r="B87" s="50" t="s">
        <v>200</v>
      </c>
      <c r="C87" s="52">
        <v>1</v>
      </c>
      <c r="D87" s="51" t="s">
        <v>206</v>
      </c>
      <c r="E87" s="54"/>
    </row>
    <row r="88" spans="1:5" ht="15" customHeight="1" x14ac:dyDescent="0.2">
      <c r="A88" s="86" t="s">
        <v>16</v>
      </c>
      <c r="B88" s="87"/>
      <c r="C88" s="22">
        <f>IFERROR(AVERAGEIF(C16:C87,"&lt;&gt;0"),"")</f>
        <v>1</v>
      </c>
      <c r="D88" s="23"/>
      <c r="E88" s="23"/>
    </row>
    <row r="89" spans="1:5" ht="15" x14ac:dyDescent="0.25">
      <c r="C89" s="12"/>
    </row>
    <row r="90" spans="1:5" ht="15" x14ac:dyDescent="0.25">
      <c r="C90" s="12"/>
    </row>
    <row r="91" spans="1:5" ht="15" x14ac:dyDescent="0.25">
      <c r="A91" s="12"/>
      <c r="B91" s="12"/>
      <c r="C91" s="12"/>
    </row>
    <row r="92" spans="1:5" ht="15" x14ac:dyDescent="0.25">
      <c r="A92" s="12"/>
      <c r="B92" s="12"/>
      <c r="C92" s="12"/>
    </row>
    <row r="93" spans="1:5" ht="15" x14ac:dyDescent="0.25">
      <c r="A93" s="12"/>
      <c r="B93" s="12"/>
    </row>
    <row r="94" spans="1:5" ht="15" x14ac:dyDescent="0.25">
      <c r="A94" s="12"/>
      <c r="B94" s="12"/>
    </row>
  </sheetData>
  <mergeCells count="7">
    <mergeCell ref="A88:B88"/>
    <mergeCell ref="A7:E7"/>
    <mergeCell ref="A1:C1"/>
    <mergeCell ref="A2:C2"/>
    <mergeCell ref="A3:C3"/>
    <mergeCell ref="A4:C4"/>
    <mergeCell ref="A5:C5"/>
  </mergeCells>
  <conditionalFormatting sqref="C88">
    <cfRule type="cellIs" dxfId="2" priority="1" operator="between">
      <formula>70.01%</formula>
      <formula>99.99%</formula>
    </cfRule>
    <cfRule type="cellIs" dxfId="1" priority="2" operator="equal">
      <formula>100%</formula>
    </cfRule>
    <cfRule type="cellIs" dxfId="0" priority="3" operator="lessThan">
      <formula>70%</formula>
    </cfRule>
  </conditionalFormatting>
  <dataValidations count="3">
    <dataValidation allowBlank="1" showInputMessage="1" showErrorMessage="1" promptTitle="Entregables/Evidencia" prompt="Así como se especificó en el plan de trabajo del comité de control interno, mencione de manera general los entregables y/o evidencia documental con la que cuentan y que amparan el cumplimiento de los presentes puntos de interés." sqref="D15:D87" xr:uid="{00000000-0002-0000-0500-000000000000}"/>
    <dataValidation allowBlank="1" showInputMessage="1" showErrorMessage="1" promptTitle="Fecha de implementación" prompt="Especifique la fecha en la que fueron implementadas las acciones para dar cumplimiento al punto de interés._x000a_Recuerde que el presente informe es semestral, por lo que deberá especificar las acciones ya cumplidas y/o completadas en el 2do. semestre del 2018" sqref="E15:E87" xr:uid="{00000000-0002-0000-0500-000001000000}"/>
    <dataValidation allowBlank="1" showInputMessage="1" showErrorMessage="1" promptTitle="%Avance" prompt="Especificar el % de avance de las acciones implementadas para el cumplimiento del punto de interés. _x000a_En caso de que algún punto de interés no aplique por favor escriba NA y justifique su respuesta en el apartado Entregables/Evidencia documental." sqref="C15:C87" xr:uid="{00000000-0002-0000-0500-000002000000}"/>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Instrucciones</vt:lpstr>
      <vt:lpstr>Comp 1</vt:lpstr>
      <vt:lpstr>Comp 2</vt:lpstr>
      <vt:lpstr>Comp 3</vt:lpstr>
      <vt:lpstr>Comp 4</vt:lpstr>
      <vt:lpstr>Comp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Guadalupe Castro Chavez</dc:creator>
  <cp:lastModifiedBy>monic</cp:lastModifiedBy>
  <cp:lastPrinted>2019-02-05T21:31:14Z</cp:lastPrinted>
  <dcterms:created xsi:type="dcterms:W3CDTF">2018-07-09T13:33:47Z</dcterms:created>
  <dcterms:modified xsi:type="dcterms:W3CDTF">2019-02-07T18:21:31Z</dcterms:modified>
</cp:coreProperties>
</file>