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C:\Users\monic\Documents\CONTROL INTERNO 2 SEMESTRE\"/>
    </mc:Choice>
  </mc:AlternateContent>
  <xr:revisionPtr revIDLastSave="0" documentId="8_{1CA29A2D-9BCF-4C56-88C4-C168711FAE7A}" xr6:coauthVersionLast="40" xr6:coauthVersionMax="40" xr10:uidLastSave="{00000000-0000-0000-0000-000000000000}"/>
  <bookViews>
    <workbookView xWindow="-120" yWindow="-120" windowWidth="20730" windowHeight="11160" activeTab="5" xr2:uid="{00000000-000D-0000-FFFF-FFFF00000000}"/>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8" i="5" l="1"/>
  <c r="C26" i="4"/>
  <c r="C67" i="3"/>
  <c r="C27" i="2"/>
  <c r="C31" i="1"/>
  <c r="A2" i="1" l="1"/>
  <c r="A2" i="2" s="1"/>
  <c r="A2" i="3" s="1"/>
  <c r="A2" i="4" s="1"/>
  <c r="A3" i="3"/>
  <c r="A3" i="4" s="1"/>
  <c r="A3" i="5" s="1"/>
  <c r="A3" i="2"/>
  <c r="A4" i="1" l="1"/>
  <c r="A4" i="2" s="1"/>
  <c r="A4" i="3" s="1"/>
  <c r="A4" i="4" s="1"/>
  <c r="A1" i="6"/>
  <c r="A4" i="5" l="1"/>
  <c r="A2" i="5"/>
  <c r="A1" i="5"/>
  <c r="E4" i="4" l="1"/>
  <c r="E2" i="4"/>
  <c r="A1" i="4"/>
  <c r="E4" i="3" l="1"/>
  <c r="E2" i="3"/>
  <c r="A1" i="3"/>
  <c r="E4" i="2" l="1"/>
  <c r="E2" i="2"/>
  <c r="A1" i="2" l="1"/>
  <c r="A1" i="1"/>
</calcChain>
</file>

<file path=xl/sharedStrings.xml><?xml version="1.0" encoding="utf-8"?>
<sst xmlns="http://schemas.openxmlformats.org/spreadsheetml/2006/main" count="459" uniqueCount="300">
  <si>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</si>
  <si>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</si>
  <si>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</si>
  <si>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</si>
  <si>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</si>
  <si>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</si>
  <si>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</si>
  <si>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</si>
  <si>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</si>
  <si>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</si>
  <si>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</si>
  <si>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</si>
  <si>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</si>
  <si>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</si>
  <si>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</si>
  <si>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</si>
  <si>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</si>
  <si>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</si>
  <si>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</si>
  <si>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</si>
  <si>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</si>
  <si>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</si>
  <si>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</si>
  <si>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</si>
  <si>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</si>
  <si>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</si>
  <si>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</si>
  <si>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</si>
  <si>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</si>
  <si>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</si>
  <si>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</si>
  <si>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</si>
  <si>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</si>
  <si>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</si>
  <si>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</si>
  <si>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</si>
  <si>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</si>
  <si>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</si>
  <si>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</si>
  <si>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</si>
  <si>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</si>
  <si>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</si>
  <si>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</si>
  <si>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</si>
  <si>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</si>
  <si>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</si>
  <si>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</si>
  <si>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</si>
  <si>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</si>
  <si>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</si>
  <si>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</si>
  <si>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</si>
  <si>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</si>
  <si>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</si>
  <si>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</si>
  <si>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</si>
  <si>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</si>
  <si>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</si>
  <si>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</si>
  <si>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</si>
  <si>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</si>
  <si>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</si>
  <si>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</si>
  <si>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</si>
  <si>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</si>
  <si>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</si>
  <si>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</si>
  <si>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</si>
  <si>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</si>
  <si>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</si>
  <si>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</si>
  <si>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</si>
  <si>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</si>
  <si>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</si>
  <si>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</si>
  <si>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</si>
  <si>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</si>
  <si>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</si>
  <si>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</si>
  <si>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</si>
  <si>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</si>
  <si>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</si>
  <si>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</si>
  <si>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</si>
  <si>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</si>
  <si>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</si>
  <si>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</si>
  <si>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</si>
  <si>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</si>
  <si>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</si>
  <si>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</si>
  <si>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</si>
  <si>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</si>
  <si>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</si>
  <si>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</si>
  <si>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</si>
  <si>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</si>
  <si>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</si>
  <si>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</si>
  <si>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</si>
  <si>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</si>
  <si>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</si>
  <si>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</si>
  <si>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</si>
  <si>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</si>
  <si>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</si>
  <si>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</si>
  <si>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</si>
  <si>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</si>
  <si>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</si>
  <si>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</si>
  <si>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</si>
  <si>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</si>
  <si>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</si>
  <si>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</si>
  <si>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</si>
  <si>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</si>
  <si>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</si>
  <si>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</si>
  <si>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</si>
  <si>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</si>
  <si>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</si>
  <si>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</si>
  <si>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</si>
  <si>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</si>
  <si>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</si>
  <si>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</si>
  <si>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</si>
  <si>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</si>
  <si>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</si>
  <si>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</si>
  <si>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</si>
  <si>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</si>
  <si>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</si>
  <si>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</si>
  <si>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</si>
  <si>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</si>
  <si>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</si>
  <si>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</si>
  <si>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</si>
  <si>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</si>
  <si>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</si>
  <si>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</si>
  <si>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</si>
  <si>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</si>
  <si>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</si>
  <si>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</si>
  <si>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</si>
  <si>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</si>
  <si>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</si>
  <si>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</si>
  <si>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</si>
  <si>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</si>
  <si>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</si>
  <si>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</si>
  <si>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</si>
  <si>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</si>
  <si>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</si>
  <si>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</si>
  <si>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</si>
  <si>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</si>
  <si>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</si>
  <si>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</si>
  <si>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</si>
  <si>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</si>
  <si>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</si>
  <si>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</si>
  <si>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</si>
  <si>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</si>
  <si>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</si>
  <si>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</si>
  <si>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</si>
  <si>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</si>
  <si>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</si>
  <si>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</si>
  <si>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</si>
  <si>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</si>
  <si>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</si>
  <si>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</si>
  <si>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</si>
  <si>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</si>
  <si>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</si>
  <si>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</si>
  <si>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</si>
  <si>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</si>
  <si>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</si>
  <si>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</si>
  <si>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</si>
  <si>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</si>
  <si>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</si>
  <si>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</si>
  <si>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</si>
  <si>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</si>
  <si>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</si>
  <si>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</si>
  <si>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</si>
  <si>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</si>
  <si>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</si>
  <si>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</si>
  <si>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</si>
  <si>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</si>
  <si>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INSTITUTO MUNICIPAL DE LA JUVENTUD DE LEÓN, GUANAJUATO</t>
  </si>
  <si>
    <t>SUB-DIRECCIÓN ADMINISTRATIVA</t>
  </si>
  <si>
    <t>MJNS</t>
  </si>
  <si>
    <t>MJMC</t>
  </si>
  <si>
    <t>Portal de transparencia https://transparencia.leon.gob.mx/ N/A (NO APLICA)</t>
  </si>
  <si>
    <t>N/A (NO APLICA)</t>
  </si>
  <si>
    <r>
      <t xml:space="preserve">Portal de transparencia </t>
    </r>
    <r>
      <rPr>
        <sz val="10"/>
        <color rgb="FF002060"/>
        <rFont val="Arial"/>
        <family val="2"/>
      </rPr>
      <t>https://transparencia.leon.gob.mx/</t>
    </r>
    <r>
      <rPr>
        <sz val="10"/>
        <rFont val="Arial"/>
        <family val="2"/>
      </rPr>
      <t xml:space="preserve"> la información correspondiente a este periodo no se encuentra registrada debido a que no se realizaron actos que generen la misma.</t>
    </r>
  </si>
  <si>
    <r>
      <t>Portal de transparencia https:</t>
    </r>
    <r>
      <rPr>
        <sz val="10"/>
        <color rgb="FF002060"/>
        <rFont val="Arial"/>
        <family val="2"/>
      </rPr>
      <t>//transparencia.leon.gob.mx/</t>
    </r>
  </si>
  <si>
    <t>Circular de fecha 08 de marzo del 2018, asi como el correo Institucional generado por la Sub-Dirección Administrativa del IMJU-LEÓN</t>
  </si>
  <si>
    <t>10 copias simples de la Carta de Compromisos Éticos y de Integridad de los servisores públicos del IMJU-LEÓN</t>
  </si>
  <si>
    <t>Plan de Acción para la Gestión Ética, Integridad y Conflicto de Interés 2017-2018 del IMJU-LEÓN</t>
  </si>
  <si>
    <t>Tema de Fondo de Pantalla Institucionales que contienen los Valores Éticos. Impresión de correo para difundir los Valores Éticos mediante firma Electronica, ejemplo del correo</t>
  </si>
  <si>
    <t>Copia de los Gafetes Institucionales de las personas que ingresaron a laborar al IMJU-LEÓN durante el periodo julio-diciembre 2018</t>
  </si>
  <si>
    <t xml:space="preserve">Acta de la Decimo sesion ordinaria del consejo directivo del IMJU-LEÓN; punto 09 Nombramiento de la Lic. Mónica de Jesús Navarro Sánchez como Contraloria Interna aprobada por unanimidad </t>
  </si>
  <si>
    <t xml:space="preserve">Aqueo de caja  catorcenal de fecha 18 de diciembre de 2018 y segundo corte de fecha 20 de diciembre de 2018 realizado en esta fecha por el inicio del periodo vacacional; ambos con sus respectivos anexos. </t>
  </si>
  <si>
    <t xml:space="preserve">Cod. PRO/001/2017 Protocolo de Atención ciudadana del Instituto Municipal de la Juventud, 3. canal escrito con el proceso de recepcion y seguimiento de información externa </t>
  </si>
  <si>
    <t>Minuta de Trabajo tema: Auditoria Desarrollo Municipal; anexo: plan de trabajo designación de los responsables y establecer fechas de entrega de evidencias para solventar indicadores</t>
  </si>
  <si>
    <t xml:space="preserve">Fotografias de la señaletica colocada en los vehiculos oficiales, referentes a las denuncias y el numero de extención </t>
  </si>
  <si>
    <t xml:space="preserve">Copia fiel de los procediemientos del Programa Lobo y Colectivos Juveniles </t>
  </si>
  <si>
    <t xml:space="preserve">Acta de Instalación del Cómite de Control Interno del IMJU-LEÓN </t>
  </si>
  <si>
    <t xml:space="preserve">Acta de Instalación del Cómite de Control Interno del IMJU-LEÓN miembros del Cómite  </t>
  </si>
  <si>
    <t xml:space="preserve">Tablero de seguimiento del programa de trabajo de la Administración de Riesgos (PTAR) </t>
  </si>
  <si>
    <t xml:space="preserve">Minuta de reunión Revisión de Avances, designación de responsables </t>
  </si>
  <si>
    <t xml:space="preserve">Encuestas de percepción Ciudadana periódo julio septiembre 2018, asi como reporte de resultados </t>
  </si>
  <si>
    <t xml:space="preserve">Agenda de trabajo semanal, perfil promotor; informe de participación social mes de octubre 2018 Programa Lobo </t>
  </si>
  <si>
    <t>Invitación a Programa mediante oficio TML/1929/2018 Taller: Inducción a la Planeación Estratégica para Resultados  en fecha 07/11/2018</t>
  </si>
  <si>
    <t>Diagnostico del Instituto Municipal de la Juventud 2018; Fundamento, Objetivo General,Antecedentes, Generalidades, descripción, desarrollo de la Problemática,  magnitud de la problemática FODA</t>
  </si>
  <si>
    <t>Arbol de problemas  IMJU-LEÓN</t>
  </si>
  <si>
    <t>Arbol de Objetivos IMJU-LEÓN</t>
  </si>
  <si>
    <t>Matriz de Indicadores de Proyectos y Actividades  IMJU-LEÓN</t>
  </si>
  <si>
    <t xml:space="preserve">Reporte Programatico General Procesos SISPBR, por cada uno de los Indicadores </t>
  </si>
  <si>
    <t xml:space="preserve">Plan de trabajo implementando acciones </t>
  </si>
  <si>
    <t xml:space="preserve">Manual de organización; impresión de correo electronico con la difusión de la Misión Visión y Valores; fotografias en medios impresos </t>
  </si>
  <si>
    <t>Programa de inducción al personal de nuevo ingreso</t>
  </si>
  <si>
    <t>Organigrama actualizado 2018</t>
  </si>
  <si>
    <t xml:space="preserve">Listado obtenido de los expedientes que obran el la Dirreción General del Instituto Municipal de la Juventud, donde se muestra el Listado del personal con el grado de estudios, domicilio </t>
  </si>
  <si>
    <t>Listado obtenido de los expedientes que obran el la Dirreción General del Instituto Municipal de la Juventud, en los cuales se visualiza el control de asistencias asi como incapacidades por maternidad y</t>
  </si>
  <si>
    <t xml:space="preserve">Listado impreso del Padron de Proveedores del Instituto Municipal de la Juventud que contiene NOMBRE, RFC, SERVICIO, DOMICILIO, TELEFONO Y CORREO ELECTRONICO del respectivo proveedor </t>
  </si>
  <si>
    <t>Copia simple de la GEMBA NUMERO 25 del Instituto Municipal de la Juventud con fecha de actualización al 05/10/2018</t>
  </si>
  <si>
    <t>Listado correspondiente al Inventario General del Instituto Municipal de la Juventud realizado en fecha 30/06/2018</t>
  </si>
  <si>
    <t xml:space="preserve">Inventario General del IMJU con 120 bienes costo, marca, serie, ubicación, responsable y fecha de registro </t>
  </si>
  <si>
    <t>CD-ROM conteniendo el Manual de Software OFFICE 365</t>
  </si>
  <si>
    <t xml:space="preserve">Convocatoria Concurso altares de Muertos, fotografias; convocatoria Comida navideña IMJU 2018, fotograifas </t>
  </si>
  <si>
    <t xml:space="preserve">Perfiles de puestos Auxiliar de Limpieza, promotor, encargado de capital humano y coordinación </t>
  </si>
  <si>
    <t xml:space="preserve">Detección de Necesidades de capacitación 2018; programa de capacitación Institucional </t>
  </si>
  <si>
    <t xml:space="preserve">Oficio TML/DGE/3765/17 Presupuesto Autorizado 2018, importe 15,382,383.00 aprobado en sesion de Ayuntamiento en fecha 14 de diciembre de 2018; catalogo, asi mismo se envia el acuse de oficio TML/2218/2018 Asignación presupuestal de inversión parael ejercicio fiscal 2019 </t>
  </si>
  <si>
    <t xml:space="preserve">DCD-ROM que contiene los movimientos presupuestales conciliados </t>
  </si>
  <si>
    <t>Seguimiento y evaluación del presupuesto asignado del IMJU-LEÓN contenido en CD-ROM Ubicado en el punto 336</t>
  </si>
  <si>
    <t>(N/A) NO APLICA</t>
  </si>
  <si>
    <t>Registro de Consumo de combustible del vehiculo Nissan NP300 correspondiente al mes de octubre de 2018</t>
  </si>
  <si>
    <t>Programa de gobierno 2015-2018 Programa Pandillas con causa (Programa Lobo) y Programa Pintale y Despintale</t>
  </si>
  <si>
    <t>Bitacora de actividades Promotor colectivos Juveniles correspondiente al mes de octubre de 2018</t>
  </si>
  <si>
    <t>Resultados obtenidos del Sistemas de Evaluación de Desempeño (SED)  correspondientes al trimestre enero-marzo 2018  mediante oficio CM/DESCI/515/2018</t>
  </si>
  <si>
    <t xml:space="preserve">PAOLA </t>
  </si>
  <si>
    <t>Impresión de correo Enterate, correspondiente a la actualización de la Normativa en reglamentos  de fecha 08/10/2018</t>
  </si>
  <si>
    <t>Diagnostico 2018 del IMJU-LEÓN 2018</t>
  </si>
  <si>
    <t xml:space="preserve">Impresión de correo Enterate, correspondiente a las fechas importantes dentro del calñendario Institucional </t>
  </si>
  <si>
    <t xml:space="preserve">Tablero de captura de avance de metas, en el cual se miden los avancesde metas y compromisos asumidos por el IMJU-LEÓN </t>
  </si>
  <si>
    <t>Mecanismo interno de circulación: Mailing Institucional IMJU-LEÓN  PREMIO MUNICIPAL JUVENTUDES 2018</t>
  </si>
  <si>
    <t>Impresión de Entradas y Salidas del Almacen de fecha 23 de  noviembre  DE 2018</t>
  </si>
  <si>
    <t>Calendario de Cumpleaños del Mes de febrero y evidencia fotografica del periodico mural IMJU-LEÓN</t>
  </si>
  <si>
    <t>Se cuenta con la Bitacora de Resguardo vehicular, evidencia copia de Bitacora vehiculo FORD F/150</t>
  </si>
  <si>
    <t xml:space="preserve">Contrato IMJU/14/VPE/2018 Clausula Segunda Responsable del seguimiento del contrato </t>
  </si>
  <si>
    <t xml:space="preserve">No de realizaron Recomendaciones de Control Interno durante el segundo semestre de 2018, que Formule la Contraloria Municipal o  la Auditoria Superior del Estado. </t>
  </si>
  <si>
    <t xml:space="preserve">Procedimiento de accion correctivas y/o preventivas  del sistema de Gestion de calidad </t>
  </si>
  <si>
    <t xml:space="preserve">Protocolo  de atención ciudadana puntos 1,2, 2.1., 3.1, 3.2, 4, 4.1, 4.2., 4.3 y 5.  </t>
  </si>
  <si>
    <t xml:space="preserve">Copia del Acta de integración Comité de Control Interno </t>
  </si>
  <si>
    <t xml:space="preserve">Sistema de control reporte mensual de Asistencias </t>
  </si>
  <si>
    <t xml:space="preserve">Imagen del Libro de Registro diario a visitantes, asi como gafet institutcional para visitantes </t>
  </si>
  <si>
    <t xml:space="preserve">Capacitación Derechos Humanos impartida a los Servidores públicos del IMJU-LEÓN </t>
  </si>
  <si>
    <t xml:space="preserve">Fotografias de los equipos de computo con protectores de pantalla estandarizados con el tema ética </t>
  </si>
  <si>
    <t>Fotografias del Buzon de Quejas y Sugerencias ubicado en la casa del Adolescente</t>
  </si>
  <si>
    <t xml:space="preserve">Calendario de Eventos del IMJU-LEÓN </t>
  </si>
  <si>
    <t xml:space="preserve">No se genero información, referenta al seguimiento de Observaciones y Recomendaciones por parte de la Contraloria Municipal </t>
  </si>
  <si>
    <t xml:space="preserve">Durante ese periodo no  generaron  Observaciones y Recomendaciones emitidas por parte de la Auditoria Superior </t>
  </si>
  <si>
    <t xml:space="preserve">Minuta de Acuerdos celebrada al Interior del IMJU-LEÓN </t>
  </si>
  <si>
    <t xml:space="preserve">Politicas de comunicación IMJULEÓN </t>
  </si>
  <si>
    <t>30/02/2019</t>
  </si>
  <si>
    <t xml:space="preserve">Correo impreso de la solicitud de de contraseñas a los Servidores publicos del IMJU-LEÓN, estas se encuentra en procesos de recoleccción </t>
  </si>
  <si>
    <t>Procedimiento de Acciones Correctivas y/o preventivas de los procedimientos sustantivos (lobo y colectivos juveniles)</t>
  </si>
  <si>
    <t>Estructura Organica del IMJU-2018</t>
  </si>
  <si>
    <t>Copias de encuestas de satisfacciones de los visitantes al IMJU-LEÓN</t>
  </si>
  <si>
    <t>Copia de acuse del oficio IMJU/DG/968/2018 Informe de control interno del primer semestre</t>
  </si>
  <si>
    <t xml:space="preserve">Copia simple del acuse del oficio IMJU/VPE/0871/2018 Respaldo de Archivos, e impresión del listado de los servidores públicos que respaldan la Información </t>
  </si>
  <si>
    <t>Listado impreso de los Usuarios de Licencias de Software del IMJU-LEÓN</t>
  </si>
  <si>
    <r>
      <t>Ficha tecnica de Proyectos IMJU del evento graduación de Colectivos Juveniles de fecha 30 /11/2018 la cual contiene en el punto 10.</t>
    </r>
    <r>
      <rPr>
        <u/>
        <sz val="10"/>
        <rFont val="Arial"/>
        <family val="2"/>
      </rPr>
      <t xml:space="preserve"> la justificación de la Compra para dicho proyecto </t>
    </r>
  </si>
  <si>
    <t xml:space="preserve">Acta de hechos de Robo de computadora; acuse del oficio IMJUV/RMA/1146/2018 el cual tiene por objeto la recuperación de dicho bien extraviado </t>
  </si>
  <si>
    <t>Programa de mantenimiento de los vehiculos propiedad del IMJU-LEÓN correspondientes al mes de noviembre  2018</t>
  </si>
  <si>
    <t xml:space="preserve">Listado impreso de Licencias de Usuarios de vehiculos del Instituto Municipal de la Juventud asi como tres ejemplos de dichas licencias </t>
  </si>
  <si>
    <t xml:space="preserve">Aplica el Registro del indicador 323; debido a que en le archivo se actualiza la información mensulamente </t>
  </si>
  <si>
    <t xml:space="preserve">Ejemplo del Control de Requisiciones de solicitud de material al interior del IMJU-LEÓN </t>
  </si>
  <si>
    <t xml:space="preserve">Resguardo Interno del responsable del Fondo fijo de Caja </t>
  </si>
  <si>
    <t xml:space="preserve">Solicitud de información del IFLOW solicitud de información a traves de la Unidad de Transparencia León; asi como la respuesta a dicha petición </t>
  </si>
  <si>
    <t xml:space="preserve">(N/A) NO APLICA </t>
  </si>
  <si>
    <t>Difusión de los Procedimientos asi mismo se anexa correo de difusión Institucional en el  IMJU-LEÓN</t>
  </si>
  <si>
    <t>Evidencias correspondientes al informe mensual de actividades del programa Lobo  noviembre 2018</t>
  </si>
  <si>
    <t>Impresión (indicadores 2018) Reporte Programatico General Procesos SISPBR, por cada uno de los Indicadores PUNTO 350</t>
  </si>
  <si>
    <t>Reporte Programatico General Procesos SISPBR, por cada uno de los Indicadores impresa punto 350</t>
  </si>
  <si>
    <t xml:space="preserve">Comité 5´S de calidad, integración  Evaluadores y Responsables, calendario de evaluaciones y check list de evaluación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</si>
</sst>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10"/>
      <color rgb="FF002060"/>
      <name val="Arial"/>
      <family val="2"/>
    </font>
    <font>
      <u/>
      <sz val="1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93">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17" fillId="7" borderId="7" xfId="0" applyNumberFormat="1" applyFont="1" applyFill="1" applyBorder="1" applyAlignment="1" applyProtection="1">
      <alignment horizontal="justify" vertical="top" wrapText="1"/>
      <protection locked="0"/>
    </xf>
    <xf numFmtId="9" fontId="7" fillId="7" borderId="7" xfId="2" applyFont="1" applyFill="1" applyBorder="1" applyAlignment="1" applyProtection="1">
      <alignment horizontal="center" vertical="center" wrapText="1"/>
      <protection locked="0"/>
    </xf>
    <xf numFmtId="0" fontId="7" fillId="7" borderId="7" xfId="0" applyFont="1" applyFill="1" applyBorder="1" applyAlignment="1" applyProtection="1">
      <alignment horizontal="left" vertical="top" wrapText="1"/>
      <protection locked="0"/>
    </xf>
    <xf numFmtId="14" fontId="2" fillId="7" borderId="7" xfId="0" applyNumberFormat="1" applyFont="1" applyFill="1" applyBorder="1" applyAlignment="1" applyProtection="1">
      <alignment horizontal="left" vertical="top" wrapText="1"/>
      <protection locked="0"/>
    </xf>
    <xf numFmtId="0" fontId="3" fillId="7" borderId="7" xfId="0" applyNumberFormat="1" applyFont="1" applyFill="1" applyBorder="1" applyAlignment="1">
      <alignment horizontal="center" vertical="top" wrapText="1"/>
    </xf>
    <xf numFmtId="9" fontId="7" fillId="2" borderId="7" xfId="2"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top" wrapText="1"/>
      <protection locked="0"/>
    </xf>
    <xf numFmtId="14" fontId="2" fillId="2" borderId="7" xfId="0" applyNumberFormat="1" applyFont="1" applyFill="1" applyBorder="1" applyAlignment="1" applyProtection="1">
      <alignment horizontal="left" vertical="top"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xr:uid="{00000000-0005-0000-0000-000003000000}"/>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extLst>
            <c:ext xmlns:c16="http://schemas.microsoft.com/office/drawing/2014/chart" uri="{C3380CC4-5D6E-409C-BE32-E72D297353CC}">
              <c16:uniqueId val="{00000000-2122-49F3-A3CF-0F1B6EEF5340}"/>
            </c:ext>
          </c:extLst>
        </c:ser>
        <c:dLbls>
          <c:showLegendKey val="0"/>
          <c:showVal val="1"/>
          <c:showCatName val="0"/>
          <c:showSerName val="0"/>
          <c:showPercent val="0"/>
          <c:showBubbleSize val="0"/>
        </c:dLbls>
        <c:gapWidth val="150"/>
        <c:shape val="box"/>
        <c:axId val="142329448"/>
        <c:axId val="227666384"/>
        <c:axId val="0"/>
      </c:bar3DChart>
      <c:catAx>
        <c:axId val="142329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384"/>
        <c:crosses val="autoZero"/>
        <c:auto val="1"/>
        <c:lblAlgn val="ctr"/>
        <c:lblOffset val="100"/>
        <c:noMultiLvlLbl val="0"/>
      </c:catAx>
      <c:valAx>
        <c:axId val="22766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2329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A0A9-4EE6-BFE1-3530556F3E41}"/>
            </c:ext>
          </c:extLst>
        </c:ser>
        <c:dLbls>
          <c:showLegendKey val="0"/>
          <c:showVal val="1"/>
          <c:showCatName val="0"/>
          <c:showSerName val="0"/>
          <c:showPercent val="0"/>
          <c:showBubbleSize val="0"/>
        </c:dLbls>
        <c:gapWidth val="150"/>
        <c:shape val="box"/>
        <c:axId val="227666768"/>
        <c:axId val="227769528"/>
        <c:axId val="0"/>
      </c:bar3DChart>
      <c:catAx>
        <c:axId val="227666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769528"/>
        <c:crosses val="autoZero"/>
        <c:auto val="1"/>
        <c:lblAlgn val="ctr"/>
        <c:lblOffset val="100"/>
        <c:noMultiLvlLbl val="0"/>
      </c:catAx>
      <c:valAx>
        <c:axId val="227769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0.8</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451E-467D-81F9-0C1FFE626D32}"/>
            </c:ext>
          </c:extLst>
        </c:ser>
        <c:dLbls>
          <c:showLegendKey val="0"/>
          <c:showVal val="1"/>
          <c:showCatName val="0"/>
          <c:showSerName val="0"/>
          <c:showPercent val="0"/>
          <c:showBubbleSize val="0"/>
        </c:dLbls>
        <c:gapWidth val="79"/>
        <c:shape val="box"/>
        <c:axId val="142456576"/>
        <c:axId val="141949352"/>
        <c:axId val="0"/>
      </c:bar3DChart>
      <c:catAx>
        <c:axId val="142456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1949352"/>
        <c:crosses val="autoZero"/>
        <c:auto val="1"/>
        <c:lblAlgn val="ctr"/>
        <c:lblOffset val="100"/>
        <c:noMultiLvlLbl val="0"/>
      </c:catAx>
      <c:valAx>
        <c:axId val="141949352"/>
        <c:scaling>
          <c:orientation val="minMax"/>
        </c:scaling>
        <c:delete val="1"/>
        <c:axPos val="l"/>
        <c:numFmt formatCode="0%" sourceLinked="1"/>
        <c:majorTickMark val="none"/>
        <c:minorTickMark val="none"/>
        <c:tickLblPos val="nextTo"/>
        <c:crossAx val="1424565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22E9-4954-A2CC-0D9E1D295C82}"/>
            </c:ext>
          </c:extLst>
        </c:ser>
        <c:dLbls>
          <c:showLegendKey val="0"/>
          <c:showVal val="1"/>
          <c:showCatName val="0"/>
          <c:showSerName val="0"/>
          <c:showPercent val="0"/>
          <c:showBubbleSize val="0"/>
        </c:dLbls>
        <c:gapWidth val="79"/>
        <c:shape val="box"/>
        <c:axId val="143451632"/>
        <c:axId val="140123200"/>
        <c:axId val="0"/>
      </c:bar3DChart>
      <c:catAx>
        <c:axId val="14345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3200"/>
        <c:crosses val="autoZero"/>
        <c:auto val="1"/>
        <c:lblAlgn val="ctr"/>
        <c:lblOffset val="100"/>
        <c:noMultiLvlLbl val="0"/>
      </c:catAx>
      <c:valAx>
        <c:axId val="140123200"/>
        <c:scaling>
          <c:orientation val="minMax"/>
        </c:scaling>
        <c:delete val="1"/>
        <c:axPos val="l"/>
        <c:numFmt formatCode="0%" sourceLinked="1"/>
        <c:majorTickMark val="none"/>
        <c:minorTickMark val="none"/>
        <c:tickLblPos val="nextTo"/>
        <c:crossAx val="1434516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39AF-486E-8683-D9793319CD6C}"/>
            </c:ext>
          </c:extLst>
        </c:ser>
        <c:dLbls>
          <c:showLegendKey val="0"/>
          <c:showVal val="1"/>
          <c:showCatName val="0"/>
          <c:showSerName val="0"/>
          <c:showPercent val="0"/>
          <c:showBubbleSize val="0"/>
        </c:dLbls>
        <c:gapWidth val="79"/>
        <c:shape val="box"/>
        <c:axId val="140123984"/>
        <c:axId val="140124376"/>
        <c:axId val="0"/>
      </c:bar3DChart>
      <c:catAx>
        <c:axId val="14012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4376"/>
        <c:crosses val="autoZero"/>
        <c:auto val="1"/>
        <c:lblAlgn val="ctr"/>
        <c:lblOffset val="100"/>
        <c:noMultiLvlLbl val="0"/>
      </c:catAx>
      <c:valAx>
        <c:axId val="140124376"/>
        <c:scaling>
          <c:orientation val="minMax"/>
        </c:scaling>
        <c:delete val="1"/>
        <c:axPos val="l"/>
        <c:numFmt formatCode="0%" sourceLinked="1"/>
        <c:majorTickMark val="none"/>
        <c:minorTickMark val="none"/>
        <c:tickLblPos val="nextTo"/>
        <c:crossAx val="1401239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0</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2AAC-4EBC-AF41-09874F37354E}"/>
            </c:ext>
          </c:extLst>
        </c:ser>
        <c:dLbls>
          <c:showLegendKey val="0"/>
          <c:showVal val="1"/>
          <c:showCatName val="0"/>
          <c:showSerName val="0"/>
          <c:showPercent val="0"/>
          <c:showBubbleSize val="0"/>
        </c:dLbls>
        <c:gapWidth val="79"/>
        <c:shape val="box"/>
        <c:axId val="140122416"/>
        <c:axId val="140122024"/>
        <c:axId val="0"/>
      </c:bar3DChart>
      <c:catAx>
        <c:axId val="14012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2024"/>
        <c:crosses val="autoZero"/>
        <c:auto val="1"/>
        <c:lblAlgn val="ctr"/>
        <c:lblOffset val="100"/>
        <c:noMultiLvlLbl val="0"/>
      </c:catAx>
      <c:valAx>
        <c:axId val="140122024"/>
        <c:scaling>
          <c:orientation val="minMax"/>
        </c:scaling>
        <c:delete val="1"/>
        <c:axPos val="l"/>
        <c:numFmt formatCode="0%" sourceLinked="1"/>
        <c:majorTickMark val="none"/>
        <c:minorTickMark val="none"/>
        <c:tickLblPos val="nextTo"/>
        <c:crossAx val="140122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extLst>
            <c:ext xmlns:c16="http://schemas.microsoft.com/office/drawing/2014/chart" uri="{C3380CC4-5D6E-409C-BE32-E72D297353CC}">
              <c16:uniqueId val="{00000000-943A-4665-B87A-4B0C475B05E9}"/>
            </c:ext>
          </c:extLst>
        </c:ser>
        <c:dLbls>
          <c:showLegendKey val="0"/>
          <c:showVal val="1"/>
          <c:showCatName val="0"/>
          <c:showSerName val="0"/>
          <c:showPercent val="0"/>
          <c:showBubbleSize val="0"/>
        </c:dLbls>
        <c:gapWidth val="79"/>
        <c:shape val="box"/>
        <c:axId val="140122808"/>
        <c:axId val="140125160"/>
        <c:axId val="0"/>
      </c:bar3DChart>
      <c:catAx>
        <c:axId val="140122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5160"/>
        <c:crosses val="autoZero"/>
        <c:auto val="1"/>
        <c:lblAlgn val="ctr"/>
        <c:lblOffset val="100"/>
        <c:noMultiLvlLbl val="0"/>
      </c:catAx>
      <c:valAx>
        <c:axId val="140125160"/>
        <c:scaling>
          <c:orientation val="minMax"/>
        </c:scaling>
        <c:delete val="1"/>
        <c:axPos val="l"/>
        <c:numFmt formatCode="0%" sourceLinked="1"/>
        <c:majorTickMark val="none"/>
        <c:minorTickMark val="none"/>
        <c:tickLblPos val="nextTo"/>
        <c:crossAx val="1401228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numCache>
            </c:numRef>
          </c:val>
          <c:extLst>
            <c:ext xmlns:c16="http://schemas.microsoft.com/office/drawing/2014/chart" uri="{C3380CC4-5D6E-409C-BE32-E72D297353CC}">
              <c16:uniqueId val="{00000000-7C12-436A-A553-E3F7FF967DC1}"/>
            </c:ext>
          </c:extLst>
        </c:ser>
        <c:dLbls>
          <c:showLegendKey val="0"/>
          <c:showVal val="1"/>
          <c:showCatName val="0"/>
          <c:showSerName val="0"/>
          <c:showPercent val="0"/>
          <c:showBubbleSize val="0"/>
        </c:dLbls>
        <c:gapWidth val="79"/>
        <c:shape val="box"/>
        <c:axId val="140125944"/>
        <c:axId val="140126336"/>
        <c:axId val="0"/>
      </c:bar3DChart>
      <c:catAx>
        <c:axId val="140125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6336"/>
        <c:crosses val="autoZero"/>
        <c:auto val="1"/>
        <c:lblAlgn val="ctr"/>
        <c:lblOffset val="100"/>
        <c:noMultiLvlLbl val="0"/>
      </c:catAx>
      <c:valAx>
        <c:axId val="140126336"/>
        <c:scaling>
          <c:orientation val="minMax"/>
        </c:scaling>
        <c:delete val="1"/>
        <c:axPos val="l"/>
        <c:numFmt formatCode="0%" sourceLinked="1"/>
        <c:majorTickMark val="none"/>
        <c:minorTickMark val="none"/>
        <c:tickLblPos val="nextTo"/>
        <c:crossAx val="140125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cell r="E15"/>
          <cell r="F15"/>
          <cell r="G15"/>
          <cell r="H15"/>
          <cell r="I15"/>
          <cell r="J15"/>
          <cell r="L15"/>
        </row>
        <row r="16">
          <cell r="D16"/>
          <cell r="E16"/>
          <cell r="F16"/>
          <cell r="G16"/>
          <cell r="H16"/>
          <cell r="I16"/>
          <cell r="J16"/>
          <cell r="L16"/>
        </row>
        <row r="17">
          <cell r="D17"/>
          <cell r="E17"/>
          <cell r="F17"/>
          <cell r="G17"/>
          <cell r="H17"/>
          <cell r="I17"/>
          <cell r="J17"/>
          <cell r="L17"/>
        </row>
        <row r="18">
          <cell r="D18"/>
          <cell r="E18"/>
          <cell r="F18"/>
          <cell r="G18"/>
          <cell r="H18"/>
          <cell r="I18"/>
          <cell r="J18"/>
          <cell r="L18"/>
        </row>
        <row r="19">
          <cell r="D19"/>
          <cell r="E19"/>
          <cell r="F19"/>
          <cell r="G19"/>
          <cell r="H19"/>
          <cell r="I19"/>
          <cell r="J19"/>
          <cell r="L19"/>
        </row>
        <row r="20">
          <cell r="D20"/>
          <cell r="E20"/>
          <cell r="F20"/>
          <cell r="G20"/>
          <cell r="H20"/>
          <cell r="I20"/>
          <cell r="J20"/>
          <cell r="L20"/>
        </row>
        <row r="21">
          <cell r="D21"/>
          <cell r="E21"/>
          <cell r="F21"/>
          <cell r="G21"/>
          <cell r="H21"/>
          <cell r="I21"/>
          <cell r="J21"/>
          <cell r="L21"/>
        </row>
        <row r="22">
          <cell r="D22"/>
          <cell r="E22"/>
          <cell r="F22"/>
          <cell r="G22"/>
          <cell r="H22"/>
          <cell r="I22"/>
          <cell r="J22"/>
          <cell r="L22"/>
        </row>
        <row r="24">
          <cell r="D24"/>
          <cell r="E24"/>
          <cell r="F24"/>
        </row>
        <row r="25">
          <cell r="D25"/>
          <cell r="E25"/>
          <cell r="F25"/>
        </row>
        <row r="26">
          <cell r="D26"/>
          <cell r="E26"/>
          <cell r="F26"/>
        </row>
        <row r="27">
          <cell r="D27"/>
          <cell r="E27"/>
          <cell r="F27"/>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E21"/>
  <sheetViews>
    <sheetView topLeftCell="A10" workbookViewId="0">
      <selection activeCell="A8" sqref="A8:E8"/>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64" t="str">
        <f>Institución</f>
        <v>Municipio de León Guanajuato</v>
      </c>
      <c r="B1" s="65"/>
      <c r="C1" s="65"/>
      <c r="D1" s="14" t="s">
        <v>0</v>
      </c>
      <c r="E1" s="15" t="s">
        <v>12</v>
      </c>
    </row>
    <row r="2" spans="1:5" x14ac:dyDescent="0.25">
      <c r="A2" s="66" t="s">
        <v>201</v>
      </c>
      <c r="B2" s="67"/>
      <c r="C2" s="67"/>
      <c r="D2" s="13" t="s">
        <v>1</v>
      </c>
      <c r="E2" s="16" t="s">
        <v>203</v>
      </c>
    </row>
    <row r="3" spans="1:5" x14ac:dyDescent="0.25">
      <c r="A3" s="68" t="s">
        <v>54</v>
      </c>
      <c r="B3" s="69"/>
      <c r="C3" s="69"/>
      <c r="D3" s="13" t="s">
        <v>2</v>
      </c>
      <c r="E3" s="17">
        <v>43485</v>
      </c>
    </row>
    <row r="4" spans="1:5" x14ac:dyDescent="0.25">
      <c r="A4" s="66" t="s">
        <v>202</v>
      </c>
      <c r="B4" s="67"/>
      <c r="C4" s="67"/>
      <c r="D4" s="13" t="s">
        <v>3</v>
      </c>
      <c r="E4" s="18" t="s">
        <v>204</v>
      </c>
    </row>
    <row r="5" spans="1:5" ht="15.75" thickBot="1" x14ac:dyDescent="0.3">
      <c r="A5" s="70" t="s">
        <v>26</v>
      </c>
      <c r="B5" s="71"/>
      <c r="C5" s="71"/>
      <c r="D5" s="19" t="s">
        <v>2</v>
      </c>
      <c r="E5" s="20">
        <v>43485</v>
      </c>
    </row>
    <row r="7" spans="1:5" ht="48" customHeight="1" x14ac:dyDescent="0.25">
      <c r="A7" s="63" t="s">
        <v>30</v>
      </c>
      <c r="B7" s="63"/>
      <c r="C7" s="63"/>
      <c r="D7" s="63"/>
      <c r="E7" s="63"/>
    </row>
    <row r="8" spans="1:5" ht="62.25" customHeight="1" x14ac:dyDescent="0.25">
      <c r="A8" s="73" t="s">
        <v>31</v>
      </c>
      <c r="B8" s="73"/>
      <c r="C8" s="73"/>
      <c r="D8" s="73"/>
      <c r="E8" s="73"/>
    </row>
    <row r="9" spans="1:5" ht="35.25" customHeight="1" x14ac:dyDescent="0.25">
      <c r="A9" s="73" t="s">
        <v>50</v>
      </c>
      <c r="B9" s="73"/>
      <c r="C9" s="73"/>
      <c r="D9" s="73"/>
      <c r="E9" s="73"/>
    </row>
    <row r="10" spans="1:5" ht="68.25" customHeight="1" x14ac:dyDescent="0.25">
      <c r="A10" s="24" t="s">
        <v>27</v>
      </c>
      <c r="B10" s="74" t="s">
        <v>51</v>
      </c>
      <c r="C10" s="74"/>
      <c r="D10" s="74"/>
      <c r="E10" s="74"/>
    </row>
    <row r="11" spans="1:5" ht="58.5" customHeight="1" x14ac:dyDescent="0.25">
      <c r="A11" s="25" t="s">
        <v>28</v>
      </c>
      <c r="B11" s="74" t="s">
        <v>29</v>
      </c>
      <c r="C11" s="74"/>
      <c r="D11" s="74"/>
      <c r="E11" s="74"/>
    </row>
    <row r="12" spans="1:5" ht="62.25" customHeight="1" x14ac:dyDescent="0.25">
      <c r="A12" s="25" t="s">
        <v>52</v>
      </c>
      <c r="B12" s="74" t="s">
        <v>53</v>
      </c>
      <c r="C12" s="74"/>
      <c r="D12" s="74"/>
      <c r="E12" s="74"/>
    </row>
    <row r="14" spans="1:5" ht="61.5" customHeight="1" x14ac:dyDescent="0.25">
      <c r="A14" s="73" t="s">
        <v>32</v>
      </c>
      <c r="B14" s="73"/>
      <c r="C14" s="73"/>
      <c r="D14" s="73"/>
      <c r="E14" s="73"/>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72" t="s">
        <v>55</v>
      </c>
      <c r="B21" s="72"/>
      <c r="C21" s="72"/>
      <c r="D21" s="72"/>
      <c r="E21" s="72"/>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3"/>
  <dimension ref="A1:H37"/>
  <sheetViews>
    <sheetView topLeftCell="A33" workbookViewId="0">
      <selection activeCell="B19" sqref="B19"/>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78" t="str">
        <f>Institución</f>
        <v>Municipio de León Guanajuato</v>
      </c>
      <c r="B1" s="79"/>
      <c r="C1" s="79"/>
      <c r="D1" s="26" t="s">
        <v>0</v>
      </c>
      <c r="E1" s="27" t="s">
        <v>12</v>
      </c>
      <c r="F1" s="28"/>
      <c r="G1" s="28"/>
    </row>
    <row r="2" spans="1:8" ht="15.75" customHeight="1" x14ac:dyDescent="0.2">
      <c r="A2" s="80" t="str">
        <f>Instrucciones!A2</f>
        <v>INSTITUTO MUNICIPAL DE LA JUVENTUD DE LEÓN, GUANAJUATO</v>
      </c>
      <c r="B2" s="81"/>
      <c r="C2" s="81"/>
      <c r="D2" s="30" t="s">
        <v>1</v>
      </c>
      <c r="E2" s="31" t="s">
        <v>203</v>
      </c>
      <c r="F2" s="28"/>
      <c r="G2" s="28"/>
    </row>
    <row r="3" spans="1:8" ht="15.75" customHeight="1" x14ac:dyDescent="0.2">
      <c r="A3" s="82" t="s">
        <v>67</v>
      </c>
      <c r="B3" s="83"/>
      <c r="C3" s="83"/>
      <c r="D3" s="30" t="s">
        <v>2</v>
      </c>
      <c r="E3" s="32">
        <v>43485</v>
      </c>
    </row>
    <row r="4" spans="1:8" ht="15.75" customHeight="1" x14ac:dyDescent="0.2">
      <c r="A4" s="80" t="str">
        <f>Instrucciones!A4</f>
        <v>SUB-DIRECCIÓN ADMINISTRATIVA</v>
      </c>
      <c r="B4" s="81"/>
      <c r="C4" s="81"/>
      <c r="D4" s="30" t="s">
        <v>3</v>
      </c>
      <c r="E4" s="33" t="s">
        <v>204</v>
      </c>
    </row>
    <row r="5" spans="1:8" ht="15.75" customHeight="1" thickBot="1" x14ac:dyDescent="0.25">
      <c r="A5" s="84" t="s">
        <v>13</v>
      </c>
      <c r="B5" s="85"/>
      <c r="C5" s="85"/>
      <c r="D5" s="34" t="s">
        <v>2</v>
      </c>
      <c r="E5" s="35">
        <v>43485</v>
      </c>
    </row>
    <row r="6" spans="1:8" x14ac:dyDescent="0.2">
      <c r="A6" s="28"/>
      <c r="B6" s="28"/>
      <c r="C6" s="28"/>
      <c r="D6" s="28"/>
      <c r="E6" s="28"/>
      <c r="F6" s="28"/>
      <c r="G6" s="28"/>
    </row>
    <row r="7" spans="1:8" ht="30" customHeight="1" x14ac:dyDescent="0.2">
      <c r="A7" s="77" t="s">
        <v>17</v>
      </c>
      <c r="B7" s="77"/>
      <c r="C7" s="77"/>
      <c r="D7" s="77"/>
      <c r="E7" s="77"/>
      <c r="F7" s="36"/>
      <c r="G7" s="36"/>
      <c r="H7" s="28"/>
    </row>
    <row r="8" spans="1:8" x14ac:dyDescent="0.2">
      <c r="A8" s="37"/>
      <c r="B8" s="37"/>
      <c r="C8" s="37"/>
      <c r="D8" s="36"/>
      <c r="E8" s="36"/>
      <c r="H8" s="28"/>
    </row>
    <row r="9" spans="1:8" x14ac:dyDescent="0.2">
      <c r="C9" s="37"/>
      <c r="D9" s="38" t="s">
        <v>4</v>
      </c>
      <c r="E9" s="38" t="s">
        <v>5</v>
      </c>
      <c r="H9" s="28"/>
    </row>
    <row r="10" spans="1:8" x14ac:dyDescent="0.2">
      <c r="B10" s="53"/>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33</v>
      </c>
      <c r="C15" s="45" t="s">
        <v>14</v>
      </c>
      <c r="D15" s="45" t="s">
        <v>15</v>
      </c>
      <c r="E15" s="45" t="s">
        <v>49</v>
      </c>
    </row>
    <row r="16" spans="1:8" ht="102" x14ac:dyDescent="0.2">
      <c r="A16" s="46">
        <v>101</v>
      </c>
      <c r="B16" s="50" t="s">
        <v>34</v>
      </c>
      <c r="C16" s="52">
        <v>1</v>
      </c>
      <c r="D16" s="51" t="s">
        <v>233</v>
      </c>
      <c r="E16" s="54">
        <v>43465</v>
      </c>
    </row>
    <row r="17" spans="1:5" ht="127.5" x14ac:dyDescent="0.2">
      <c r="A17" s="46">
        <v>102</v>
      </c>
      <c r="B17" s="50" t="s">
        <v>35</v>
      </c>
      <c r="C17" s="52">
        <v>1</v>
      </c>
      <c r="D17" s="51" t="s">
        <v>212</v>
      </c>
      <c r="E17" s="54">
        <v>43465</v>
      </c>
    </row>
    <row r="18" spans="1:5" ht="63.75" x14ac:dyDescent="0.2">
      <c r="A18" s="46">
        <v>103</v>
      </c>
      <c r="B18" s="50" t="s">
        <v>36</v>
      </c>
      <c r="C18" s="52">
        <v>1</v>
      </c>
      <c r="D18" s="51" t="s">
        <v>211</v>
      </c>
      <c r="E18" s="54">
        <v>43465</v>
      </c>
    </row>
    <row r="19" spans="1:5" ht="89.25" x14ac:dyDescent="0.2">
      <c r="A19" s="46">
        <v>104</v>
      </c>
      <c r="B19" s="50" t="s">
        <v>37</v>
      </c>
      <c r="C19" s="52">
        <v>1</v>
      </c>
      <c r="D19" s="51" t="s">
        <v>209</v>
      </c>
      <c r="E19" s="54">
        <v>43465</v>
      </c>
    </row>
    <row r="20" spans="1:5" ht="76.5" x14ac:dyDescent="0.2">
      <c r="A20" s="46">
        <v>105</v>
      </c>
      <c r="B20" s="50" t="s">
        <v>38</v>
      </c>
      <c r="C20" s="52">
        <v>1</v>
      </c>
      <c r="D20" s="51" t="s">
        <v>210</v>
      </c>
      <c r="E20" s="54">
        <v>43465</v>
      </c>
    </row>
    <row r="21" spans="1:5" ht="76.5" x14ac:dyDescent="0.2">
      <c r="A21" s="46">
        <v>106</v>
      </c>
      <c r="B21" s="50" t="s">
        <v>39</v>
      </c>
      <c r="C21" s="52">
        <v>1</v>
      </c>
      <c r="D21" s="51" t="s">
        <v>218</v>
      </c>
      <c r="E21" s="54">
        <v>43465</v>
      </c>
    </row>
    <row r="22" spans="1:5" ht="51" x14ac:dyDescent="0.2">
      <c r="A22" s="46">
        <v>107</v>
      </c>
      <c r="B22" s="50" t="s">
        <v>40</v>
      </c>
      <c r="C22" s="52">
        <v>1</v>
      </c>
      <c r="D22" s="51" t="s">
        <v>219</v>
      </c>
      <c r="E22" s="54">
        <v>43465</v>
      </c>
    </row>
    <row r="23" spans="1:5" ht="38.25" x14ac:dyDescent="0.2">
      <c r="A23" s="46">
        <v>108</v>
      </c>
      <c r="B23" s="50" t="s">
        <v>41</v>
      </c>
      <c r="C23" s="52">
        <v>1</v>
      </c>
      <c r="D23" s="51" t="s">
        <v>234</v>
      </c>
      <c r="E23" s="54">
        <v>43465</v>
      </c>
    </row>
    <row r="24" spans="1:5" ht="63.75" x14ac:dyDescent="0.2">
      <c r="A24" s="46">
        <v>109</v>
      </c>
      <c r="B24" s="50" t="s">
        <v>42</v>
      </c>
      <c r="C24" s="52">
        <v>1</v>
      </c>
      <c r="D24" s="51" t="s">
        <v>265</v>
      </c>
      <c r="E24" s="54">
        <v>43465</v>
      </c>
    </row>
    <row r="25" spans="1:5" ht="25.5" x14ac:dyDescent="0.2">
      <c r="A25" s="46">
        <v>110</v>
      </c>
      <c r="B25" s="50" t="s">
        <v>43</v>
      </c>
      <c r="C25" s="52">
        <v>1</v>
      </c>
      <c r="D25" s="51" t="s">
        <v>235</v>
      </c>
      <c r="E25" s="54">
        <v>43465</v>
      </c>
    </row>
    <row r="26" spans="1:5" ht="63.75" x14ac:dyDescent="0.2">
      <c r="A26" s="46">
        <v>111</v>
      </c>
      <c r="B26" s="50" t="s">
        <v>44</v>
      </c>
      <c r="C26" s="52">
        <v>1</v>
      </c>
      <c r="D26" s="51" t="s">
        <v>244</v>
      </c>
      <c r="E26" s="54">
        <v>43465</v>
      </c>
    </row>
    <row r="27" spans="1:5" ht="48" x14ac:dyDescent="0.2">
      <c r="A27" s="46">
        <v>112</v>
      </c>
      <c r="B27" s="50" t="s">
        <v>45</v>
      </c>
      <c r="C27" s="60">
        <v>1</v>
      </c>
      <c r="D27" s="61" t="s">
        <v>273</v>
      </c>
      <c r="E27" s="62">
        <v>43465</v>
      </c>
    </row>
    <row r="28" spans="1:5" ht="76.5" x14ac:dyDescent="0.2">
      <c r="A28" s="46">
        <v>113</v>
      </c>
      <c r="B28" s="50" t="s">
        <v>46</v>
      </c>
      <c r="C28" s="52">
        <v>1</v>
      </c>
      <c r="D28" s="51" t="s">
        <v>245</v>
      </c>
      <c r="E28" s="54">
        <v>43465</v>
      </c>
    </row>
    <row r="29" spans="1:5" ht="76.5" x14ac:dyDescent="0.2">
      <c r="A29" s="46">
        <v>114</v>
      </c>
      <c r="B29" s="50" t="s">
        <v>47</v>
      </c>
      <c r="C29" s="52">
        <v>1</v>
      </c>
      <c r="D29" s="51" t="s">
        <v>261</v>
      </c>
      <c r="E29" s="54">
        <v>43465</v>
      </c>
    </row>
    <row r="30" spans="1:5" ht="84" x14ac:dyDescent="0.2">
      <c r="A30" s="46">
        <v>115</v>
      </c>
      <c r="B30" s="50" t="s">
        <v>48</v>
      </c>
      <c r="C30" s="52">
        <v>1</v>
      </c>
      <c r="D30" s="51" t="s">
        <v>267</v>
      </c>
      <c r="E30" s="54">
        <v>43465</v>
      </c>
    </row>
    <row r="31" spans="1:5" ht="15" customHeight="1" x14ac:dyDescent="0.2">
      <c r="A31" s="75" t="s">
        <v>16</v>
      </c>
      <c r="B31" s="76"/>
      <c r="C31" s="47">
        <f>IFERROR(AVERAGEIF(C16:C30,"&lt;&gt;0"),"")</f>
        <v>1</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xr:uid="{00000000-0002-0000-01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xr:uid="{00000000-0002-0000-01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xr:uid="{00000000-0002-0000-0100-000002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4"/>
  <dimension ref="A1:H33"/>
  <sheetViews>
    <sheetView topLeftCell="A24" workbookViewId="0">
      <selection activeCell="E26" sqref="E2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12</v>
      </c>
      <c r="F1" s="1"/>
      <c r="G1" s="1"/>
    </row>
    <row r="2" spans="1:8" ht="15.75" customHeight="1" x14ac:dyDescent="0.2">
      <c r="A2" s="66" t="str">
        <f>'Comp 1'!A2:C2</f>
        <v>INSTITUTO MUNICIPAL DE LA JUVENTUD DE LEÓN, GUANAJUATO</v>
      </c>
      <c r="B2" s="67"/>
      <c r="C2" s="67"/>
      <c r="D2" s="13" t="s">
        <v>1</v>
      </c>
      <c r="E2" s="16" t="str">
        <f>'Comp 1'!E2</f>
        <v>MJNS</v>
      </c>
      <c r="F2" s="1"/>
      <c r="G2" s="1"/>
    </row>
    <row r="3" spans="1:8" ht="15.75" customHeight="1" x14ac:dyDescent="0.2">
      <c r="A3" s="89" t="str">
        <f>'Comp 1'!A3:C3</f>
        <v>Informe de Control Interno SegundoSemestre 2018</v>
      </c>
      <c r="B3" s="90"/>
      <c r="C3" s="90"/>
      <c r="D3" s="13" t="s">
        <v>2</v>
      </c>
      <c r="E3" s="17">
        <v>43101</v>
      </c>
    </row>
    <row r="4" spans="1:8" ht="15.75" customHeight="1" x14ac:dyDescent="0.2">
      <c r="A4" s="66" t="str">
        <f>'Comp 1'!A4:C4</f>
        <v>SUB-DIRECCIÓN ADMINISTRATIVA</v>
      </c>
      <c r="B4" s="67"/>
      <c r="C4" s="67"/>
      <c r="D4" s="13" t="s">
        <v>3</v>
      </c>
      <c r="E4" s="18" t="str">
        <f>'Comp 1'!E4</f>
        <v>MJMC</v>
      </c>
    </row>
    <row r="5" spans="1:8" ht="15.75" customHeight="1" thickBot="1" x14ac:dyDescent="0.25">
      <c r="A5" s="91" t="s">
        <v>19</v>
      </c>
      <c r="B5" s="92"/>
      <c r="C5" s="92"/>
      <c r="D5" s="19" t="s">
        <v>2</v>
      </c>
      <c r="E5" s="20">
        <v>43101</v>
      </c>
    </row>
    <row r="6" spans="1:8" x14ac:dyDescent="0.2">
      <c r="A6" s="1"/>
      <c r="B6" s="1"/>
      <c r="C6" s="1"/>
      <c r="D6" s="1"/>
      <c r="E6" s="1"/>
      <c r="F6" s="1"/>
      <c r="G6" s="1"/>
    </row>
    <row r="7" spans="1:8" ht="30" customHeight="1" x14ac:dyDescent="0.2">
      <c r="A7" s="88" t="s">
        <v>18</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33</v>
      </c>
      <c r="C15" s="45" t="s">
        <v>14</v>
      </c>
      <c r="D15" s="45" t="s">
        <v>15</v>
      </c>
      <c r="E15" s="45" t="s">
        <v>49</v>
      </c>
    </row>
    <row r="16" spans="1:8" ht="38.25" x14ac:dyDescent="0.2">
      <c r="A16" s="21">
        <v>201</v>
      </c>
      <c r="B16" s="50" t="s">
        <v>56</v>
      </c>
      <c r="C16" s="52">
        <v>1</v>
      </c>
      <c r="D16" s="51" t="s">
        <v>220</v>
      </c>
      <c r="E16" s="54">
        <v>43465</v>
      </c>
    </row>
    <row r="17" spans="1:5" ht="51" x14ac:dyDescent="0.2">
      <c r="A17" s="21">
        <v>202</v>
      </c>
      <c r="B17" s="50" t="s">
        <v>57</v>
      </c>
      <c r="C17" s="52">
        <v>1</v>
      </c>
      <c r="D17" s="51" t="s">
        <v>221</v>
      </c>
      <c r="E17" s="54">
        <v>43465</v>
      </c>
    </row>
    <row r="18" spans="1:5" ht="63.75" x14ac:dyDescent="0.2">
      <c r="A18" s="21">
        <v>203</v>
      </c>
      <c r="B18" s="50" t="s">
        <v>58</v>
      </c>
      <c r="C18" s="52">
        <v>1</v>
      </c>
      <c r="D18" s="51" t="s">
        <v>222</v>
      </c>
      <c r="E18" s="54">
        <v>43465</v>
      </c>
    </row>
    <row r="19" spans="1:5" ht="51" x14ac:dyDescent="0.2">
      <c r="A19" s="21">
        <v>204</v>
      </c>
      <c r="B19" s="50" t="s">
        <v>59</v>
      </c>
      <c r="C19" s="52">
        <v>1</v>
      </c>
      <c r="D19" s="51" t="s">
        <v>223</v>
      </c>
      <c r="E19" s="54">
        <v>43465</v>
      </c>
    </row>
    <row r="20" spans="1:5" ht="38.25" x14ac:dyDescent="0.2">
      <c r="A20" s="21">
        <v>205</v>
      </c>
      <c r="B20" s="50" t="s">
        <v>60</v>
      </c>
      <c r="C20" s="52">
        <v>1</v>
      </c>
      <c r="D20" s="51" t="s">
        <v>232</v>
      </c>
      <c r="E20" s="54">
        <v>43465</v>
      </c>
    </row>
    <row r="21" spans="1:5" ht="76.5" x14ac:dyDescent="0.2">
      <c r="A21" s="21">
        <v>206</v>
      </c>
      <c r="B21" s="50" t="s">
        <v>61</v>
      </c>
      <c r="C21" s="52">
        <v>1</v>
      </c>
      <c r="D21" s="51" t="s">
        <v>280</v>
      </c>
      <c r="E21" s="54">
        <v>43465</v>
      </c>
    </row>
    <row r="22" spans="1:5" ht="51" x14ac:dyDescent="0.2">
      <c r="A22" s="21">
        <v>207</v>
      </c>
      <c r="B22" s="50" t="s">
        <v>62</v>
      </c>
      <c r="C22" s="52">
        <v>1</v>
      </c>
      <c r="D22" s="51" t="s">
        <v>219</v>
      </c>
      <c r="E22" s="54">
        <v>43465</v>
      </c>
    </row>
    <row r="23" spans="1:5" ht="76.5" x14ac:dyDescent="0.2">
      <c r="A23" s="21">
        <v>208</v>
      </c>
      <c r="B23" s="50" t="s">
        <v>63</v>
      </c>
      <c r="C23" s="52">
        <v>1</v>
      </c>
      <c r="D23" s="51" t="s">
        <v>224</v>
      </c>
      <c r="E23" s="54">
        <v>43465</v>
      </c>
    </row>
    <row r="24" spans="1:5" ht="51" x14ac:dyDescent="0.2">
      <c r="A24" s="21">
        <v>209</v>
      </c>
      <c r="B24" s="50" t="s">
        <v>64</v>
      </c>
      <c r="C24" s="52">
        <v>1</v>
      </c>
      <c r="D24" s="51" t="s">
        <v>282</v>
      </c>
      <c r="E24" s="54">
        <v>43465</v>
      </c>
    </row>
    <row r="25" spans="1:5" ht="63.75" x14ac:dyDescent="0.2">
      <c r="A25" s="21">
        <v>210</v>
      </c>
      <c r="B25" s="50" t="s">
        <v>65</v>
      </c>
      <c r="C25" s="52">
        <v>1</v>
      </c>
      <c r="D25" s="51" t="s">
        <v>222</v>
      </c>
      <c r="E25" s="54">
        <v>43465</v>
      </c>
    </row>
    <row r="26" spans="1:5" ht="76.5" x14ac:dyDescent="0.2">
      <c r="A26" s="21">
        <v>211</v>
      </c>
      <c r="B26" s="50" t="s">
        <v>66</v>
      </c>
      <c r="C26" s="52">
        <v>1</v>
      </c>
      <c r="D26" s="51" t="s">
        <v>283</v>
      </c>
      <c r="E26" s="54">
        <v>43465</v>
      </c>
    </row>
    <row r="27" spans="1:5" ht="15" customHeight="1" x14ac:dyDescent="0.2">
      <c r="A27" s="86" t="s">
        <v>16</v>
      </c>
      <c r="B27" s="87"/>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xr:uid="{00000000-0002-0000-02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xr:uid="{00000000-0002-0000-02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xr:uid="{00000000-0002-0000-0200-000002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dimension ref="A1:H73"/>
  <sheetViews>
    <sheetView topLeftCell="A62" workbookViewId="0">
      <selection activeCell="E67" sqref="E67"/>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12</v>
      </c>
      <c r="F1" s="1"/>
      <c r="G1" s="1"/>
    </row>
    <row r="2" spans="1:8" ht="15.75" customHeight="1" x14ac:dyDescent="0.2">
      <c r="A2" s="66" t="str">
        <f>'Comp 2'!A2:C2</f>
        <v>INSTITUTO MUNICIPAL DE LA JUVENTUD DE LEÓN, GUANAJUATO</v>
      </c>
      <c r="B2" s="67"/>
      <c r="C2" s="67"/>
      <c r="D2" s="13" t="s">
        <v>1</v>
      </c>
      <c r="E2" s="16" t="str">
        <f>'Comp 1'!E2</f>
        <v>MJNS</v>
      </c>
      <c r="F2" s="1"/>
      <c r="G2" s="1"/>
    </row>
    <row r="3" spans="1:8" ht="15.75" customHeight="1" x14ac:dyDescent="0.2">
      <c r="A3" s="89" t="str">
        <f>'Comp 2'!A3:C3</f>
        <v>Informe de Control Interno SegundoSemestre 2018</v>
      </c>
      <c r="B3" s="90"/>
      <c r="C3" s="90"/>
      <c r="D3" s="13" t="s">
        <v>2</v>
      </c>
      <c r="E3" s="17">
        <v>43101</v>
      </c>
    </row>
    <row r="4" spans="1:8" ht="15.75" customHeight="1" x14ac:dyDescent="0.2">
      <c r="A4" s="66" t="str">
        <f>'Comp 2'!A4:C4</f>
        <v>SUB-DIRECCIÓN ADMINISTRATIVA</v>
      </c>
      <c r="B4" s="67"/>
      <c r="C4" s="67"/>
      <c r="D4" s="13" t="s">
        <v>3</v>
      </c>
      <c r="E4" s="18" t="str">
        <f>'Comp 1'!E4</f>
        <v>MJMC</v>
      </c>
    </row>
    <row r="5" spans="1:8" ht="15.75" customHeight="1" thickBot="1" x14ac:dyDescent="0.25">
      <c r="A5" s="91" t="s">
        <v>25</v>
      </c>
      <c r="B5" s="92"/>
      <c r="C5" s="92"/>
      <c r="D5" s="19" t="s">
        <v>2</v>
      </c>
      <c r="E5" s="20">
        <v>43101</v>
      </c>
    </row>
    <row r="6" spans="1:8" x14ac:dyDescent="0.2">
      <c r="A6" s="1"/>
      <c r="B6" s="1"/>
      <c r="C6" s="1"/>
      <c r="D6" s="1"/>
      <c r="E6" s="1"/>
      <c r="F6" s="1"/>
      <c r="G6" s="1"/>
    </row>
    <row r="7" spans="1:8" ht="43.5" customHeight="1" x14ac:dyDescent="0.2">
      <c r="A7" s="88" t="s">
        <v>20</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72" x14ac:dyDescent="0.2">
      <c r="A16" s="21">
        <v>301</v>
      </c>
      <c r="B16" s="50" t="s">
        <v>68</v>
      </c>
      <c r="C16" s="52">
        <v>1</v>
      </c>
      <c r="D16" s="51" t="s">
        <v>272</v>
      </c>
      <c r="E16" s="54">
        <v>43465</v>
      </c>
    </row>
    <row r="17" spans="1:5" ht="96" x14ac:dyDescent="0.2">
      <c r="A17" s="21">
        <v>302</v>
      </c>
      <c r="B17" s="50" t="s">
        <v>69</v>
      </c>
      <c r="C17" s="52">
        <v>1</v>
      </c>
      <c r="D17" s="51" t="s">
        <v>281</v>
      </c>
      <c r="E17" s="54">
        <v>43465</v>
      </c>
    </row>
    <row r="18" spans="1:5" ht="114.75" x14ac:dyDescent="0.2">
      <c r="A18" s="21">
        <v>303</v>
      </c>
      <c r="B18" s="50" t="s">
        <v>70</v>
      </c>
      <c r="C18" s="52">
        <v>1</v>
      </c>
      <c r="D18" s="51" t="s">
        <v>236</v>
      </c>
      <c r="E18" s="54">
        <v>43465</v>
      </c>
    </row>
    <row r="19" spans="1:5" ht="72" x14ac:dyDescent="0.2">
      <c r="A19" s="21">
        <v>304</v>
      </c>
      <c r="B19" s="50" t="s">
        <v>71</v>
      </c>
      <c r="C19" s="52">
        <v>1</v>
      </c>
      <c r="D19" s="51" t="s">
        <v>270</v>
      </c>
      <c r="E19" s="54">
        <v>43465</v>
      </c>
    </row>
    <row r="20" spans="1:5" ht="89.25" x14ac:dyDescent="0.2">
      <c r="A20" s="21">
        <v>305</v>
      </c>
      <c r="B20" s="50" t="s">
        <v>72</v>
      </c>
      <c r="C20" s="60">
        <v>0.8</v>
      </c>
      <c r="D20" s="61" t="s">
        <v>279</v>
      </c>
      <c r="E20" s="62" t="s">
        <v>278</v>
      </c>
    </row>
    <row r="21" spans="1:5" ht="63.75" x14ac:dyDescent="0.2">
      <c r="A21" s="21">
        <v>306</v>
      </c>
      <c r="B21" s="50" t="s">
        <v>73</v>
      </c>
      <c r="C21" s="52">
        <v>1</v>
      </c>
      <c r="D21" s="51" t="s">
        <v>271</v>
      </c>
      <c r="E21" s="54">
        <v>43465</v>
      </c>
    </row>
    <row r="22" spans="1:5" ht="102" x14ac:dyDescent="0.2">
      <c r="A22" s="21">
        <v>307</v>
      </c>
      <c r="B22" s="50" t="s">
        <v>74</v>
      </c>
      <c r="C22" s="52">
        <v>1</v>
      </c>
      <c r="D22" s="51" t="s">
        <v>284</v>
      </c>
      <c r="E22" s="54">
        <v>43465</v>
      </c>
    </row>
    <row r="23" spans="1:5" ht="51" x14ac:dyDescent="0.2">
      <c r="A23" s="21">
        <v>308</v>
      </c>
      <c r="B23" s="50" t="s">
        <v>75</v>
      </c>
      <c r="C23" s="52">
        <v>1</v>
      </c>
      <c r="D23" s="51" t="s">
        <v>285</v>
      </c>
      <c r="E23" s="54">
        <v>43465</v>
      </c>
    </row>
    <row r="24" spans="1:5" ht="60" x14ac:dyDescent="0.2">
      <c r="A24" s="21">
        <v>309</v>
      </c>
      <c r="B24" s="50" t="s">
        <v>76</v>
      </c>
      <c r="C24" s="52">
        <v>1</v>
      </c>
      <c r="D24" s="51" t="s">
        <v>206</v>
      </c>
      <c r="E24" s="54"/>
    </row>
    <row r="25" spans="1:5" ht="38.25" x14ac:dyDescent="0.2">
      <c r="A25" s="21">
        <v>310</v>
      </c>
      <c r="B25" s="50" t="s">
        <v>77</v>
      </c>
      <c r="C25" s="52">
        <v>1</v>
      </c>
      <c r="D25" s="51" t="s">
        <v>242</v>
      </c>
      <c r="E25" s="54">
        <v>43465</v>
      </c>
    </row>
    <row r="26" spans="1:5" ht="114.75" x14ac:dyDescent="0.2">
      <c r="A26" s="21">
        <v>311</v>
      </c>
      <c r="B26" s="50" t="s">
        <v>78</v>
      </c>
      <c r="C26" s="52">
        <v>1</v>
      </c>
      <c r="D26" s="51" t="s">
        <v>237</v>
      </c>
      <c r="E26" s="54">
        <v>43465</v>
      </c>
    </row>
    <row r="27" spans="1:5" ht="84" x14ac:dyDescent="0.2">
      <c r="A27" s="21">
        <v>312</v>
      </c>
      <c r="B27" s="50" t="s">
        <v>79</v>
      </c>
      <c r="C27" s="52">
        <v>1</v>
      </c>
      <c r="D27" s="51" t="s">
        <v>268</v>
      </c>
      <c r="E27" s="54">
        <v>43465</v>
      </c>
    </row>
    <row r="28" spans="1:5" ht="84" x14ac:dyDescent="0.2">
      <c r="A28" s="21">
        <v>313</v>
      </c>
      <c r="B28" s="50" t="s">
        <v>80</v>
      </c>
      <c r="C28" s="52">
        <v>1</v>
      </c>
      <c r="D28" s="51" t="s">
        <v>213</v>
      </c>
      <c r="E28" s="54">
        <v>43465</v>
      </c>
    </row>
    <row r="29" spans="1:5" ht="114.75" x14ac:dyDescent="0.2">
      <c r="A29" s="21">
        <v>314</v>
      </c>
      <c r="B29" s="50" t="s">
        <v>81</v>
      </c>
      <c r="C29" s="52">
        <v>1</v>
      </c>
      <c r="D29" s="51" t="s">
        <v>286</v>
      </c>
      <c r="E29" s="54">
        <v>43465</v>
      </c>
    </row>
    <row r="30" spans="1:5" ht="63.75" x14ac:dyDescent="0.2">
      <c r="A30" s="21">
        <v>315</v>
      </c>
      <c r="B30" s="50" t="s">
        <v>82</v>
      </c>
      <c r="C30" s="52">
        <v>1</v>
      </c>
      <c r="D30" s="51" t="s">
        <v>263</v>
      </c>
      <c r="E30" s="54">
        <v>43465</v>
      </c>
    </row>
    <row r="31" spans="1:5" ht="72" x14ac:dyDescent="0.2">
      <c r="A31" s="21">
        <v>316</v>
      </c>
      <c r="B31" s="50" t="s">
        <v>83</v>
      </c>
      <c r="C31" s="52">
        <v>1</v>
      </c>
      <c r="D31" s="51" t="s">
        <v>241</v>
      </c>
      <c r="E31" s="54">
        <v>43465</v>
      </c>
    </row>
    <row r="32" spans="1:5" ht="72" x14ac:dyDescent="0.2">
      <c r="A32" s="21">
        <v>317</v>
      </c>
      <c r="B32" s="50" t="s">
        <v>84</v>
      </c>
      <c r="C32" s="52">
        <v>1</v>
      </c>
      <c r="D32" s="51" t="s">
        <v>240</v>
      </c>
      <c r="E32" s="54">
        <v>43465</v>
      </c>
    </row>
    <row r="33" spans="1:5" ht="96" x14ac:dyDescent="0.2">
      <c r="A33" s="21">
        <v>318</v>
      </c>
      <c r="B33" s="50" t="s">
        <v>85</v>
      </c>
      <c r="C33" s="52">
        <v>1</v>
      </c>
      <c r="D33" s="51" t="s">
        <v>239</v>
      </c>
      <c r="E33" s="54">
        <v>43465</v>
      </c>
    </row>
    <row r="34" spans="1:5" ht="120" x14ac:dyDescent="0.2">
      <c r="A34" s="21">
        <v>319</v>
      </c>
      <c r="B34" s="50" t="s">
        <v>86</v>
      </c>
      <c r="C34" s="52">
        <v>1</v>
      </c>
      <c r="D34" s="51" t="s">
        <v>287</v>
      </c>
      <c r="E34" s="54">
        <v>43465</v>
      </c>
    </row>
    <row r="35" spans="1:5" ht="63.75" x14ac:dyDescent="0.2">
      <c r="A35" s="21">
        <v>320</v>
      </c>
      <c r="B35" s="50" t="s">
        <v>87</v>
      </c>
      <c r="C35" s="52">
        <v>1</v>
      </c>
      <c r="D35" s="51" t="s">
        <v>262</v>
      </c>
      <c r="E35" s="54">
        <v>43465</v>
      </c>
    </row>
    <row r="36" spans="1:5" ht="76.5" x14ac:dyDescent="0.2">
      <c r="A36" s="21">
        <v>321</v>
      </c>
      <c r="B36" s="50" t="s">
        <v>88</v>
      </c>
      <c r="C36" s="52">
        <v>1</v>
      </c>
      <c r="D36" s="51" t="s">
        <v>288</v>
      </c>
      <c r="E36" s="54">
        <v>43465</v>
      </c>
    </row>
    <row r="37" spans="1:5" ht="76.5" x14ac:dyDescent="0.2">
      <c r="A37" s="21">
        <v>322</v>
      </c>
      <c r="B37" s="50" t="s">
        <v>89</v>
      </c>
      <c r="C37" s="52">
        <v>1</v>
      </c>
      <c r="D37" s="51" t="s">
        <v>289</v>
      </c>
      <c r="E37" s="54">
        <v>43465</v>
      </c>
    </row>
    <row r="38" spans="1:5" ht="63.75" x14ac:dyDescent="0.2">
      <c r="A38" s="21">
        <v>323</v>
      </c>
      <c r="B38" s="50" t="s">
        <v>90</v>
      </c>
      <c r="C38" s="52">
        <v>1</v>
      </c>
      <c r="D38" s="51" t="s">
        <v>250</v>
      </c>
      <c r="E38" s="54">
        <v>43465</v>
      </c>
    </row>
    <row r="39" spans="1:5" ht="63.75" x14ac:dyDescent="0.2">
      <c r="A39" s="21">
        <v>324</v>
      </c>
      <c r="B39" s="50" t="s">
        <v>91</v>
      </c>
      <c r="C39" s="60">
        <v>1</v>
      </c>
      <c r="D39" s="61" t="s">
        <v>290</v>
      </c>
      <c r="E39" s="62">
        <v>43465</v>
      </c>
    </row>
    <row r="40" spans="1:5" ht="51" x14ac:dyDescent="0.2">
      <c r="A40" s="21">
        <v>325</v>
      </c>
      <c r="B40" s="50" t="s">
        <v>92</v>
      </c>
      <c r="C40" s="52">
        <v>1</v>
      </c>
      <c r="D40" s="51" t="s">
        <v>260</v>
      </c>
      <c r="E40" s="54">
        <v>43465</v>
      </c>
    </row>
    <row r="41" spans="1:5" ht="72" x14ac:dyDescent="0.2">
      <c r="A41" s="21">
        <v>326</v>
      </c>
      <c r="B41" s="50" t="s">
        <v>93</v>
      </c>
      <c r="C41" s="52">
        <v>1</v>
      </c>
      <c r="D41" s="51" t="s">
        <v>291</v>
      </c>
      <c r="E41" s="54">
        <v>43465</v>
      </c>
    </row>
    <row r="42" spans="1:5" ht="38.25" x14ac:dyDescent="0.2">
      <c r="A42" s="21">
        <v>327</v>
      </c>
      <c r="B42" s="50" t="s">
        <v>94</v>
      </c>
      <c r="C42" s="52">
        <v>1</v>
      </c>
      <c r="D42" s="51" t="s">
        <v>292</v>
      </c>
      <c r="E42" s="54">
        <v>43465</v>
      </c>
    </row>
    <row r="43" spans="1:5" ht="114.75" x14ac:dyDescent="0.2">
      <c r="A43" s="21">
        <v>328</v>
      </c>
      <c r="B43" s="50" t="s">
        <v>95</v>
      </c>
      <c r="C43" s="52">
        <v>1</v>
      </c>
      <c r="D43" s="51" t="s">
        <v>215</v>
      </c>
      <c r="E43" s="54">
        <v>43465</v>
      </c>
    </row>
    <row r="44" spans="1:5" ht="127.5" x14ac:dyDescent="0.2">
      <c r="A44" s="21">
        <v>329</v>
      </c>
      <c r="B44" s="50" t="s">
        <v>96</v>
      </c>
      <c r="C44" s="52">
        <v>1</v>
      </c>
      <c r="D44" s="51" t="s">
        <v>238</v>
      </c>
      <c r="E44" s="54">
        <v>43465</v>
      </c>
    </row>
    <row r="45" spans="1:5" ht="114.75" x14ac:dyDescent="0.2">
      <c r="A45" s="21">
        <v>330</v>
      </c>
      <c r="B45" s="50" t="s">
        <v>97</v>
      </c>
      <c r="C45" s="52">
        <v>1</v>
      </c>
      <c r="D45" s="51" t="s">
        <v>217</v>
      </c>
      <c r="E45" s="54">
        <v>43465</v>
      </c>
    </row>
    <row r="46" spans="1:5" ht="60" x14ac:dyDescent="0.2">
      <c r="A46" s="21">
        <v>331</v>
      </c>
      <c r="B46" s="50" t="s">
        <v>98</v>
      </c>
      <c r="C46" s="52">
        <v>1</v>
      </c>
      <c r="D46" s="51" t="s">
        <v>249</v>
      </c>
      <c r="E46" s="54"/>
    </row>
    <row r="47" spans="1:5" ht="36" x14ac:dyDescent="0.2">
      <c r="A47" s="21">
        <v>332</v>
      </c>
      <c r="B47" s="50" t="s">
        <v>99</v>
      </c>
      <c r="C47" s="52">
        <v>1</v>
      </c>
      <c r="D47" s="51" t="s">
        <v>249</v>
      </c>
      <c r="E47" s="54"/>
    </row>
    <row r="48" spans="1:5" ht="89.25" x14ac:dyDescent="0.2">
      <c r="A48" s="21">
        <v>333</v>
      </c>
      <c r="B48" s="50" t="s">
        <v>100</v>
      </c>
      <c r="C48" s="52">
        <v>1</v>
      </c>
      <c r="D48" s="51" t="s">
        <v>293</v>
      </c>
      <c r="E48" s="54">
        <v>43465</v>
      </c>
    </row>
    <row r="49" spans="1:5" ht="63.75" x14ac:dyDescent="0.2">
      <c r="A49" s="21">
        <v>334</v>
      </c>
      <c r="B49" s="50" t="s">
        <v>101</v>
      </c>
      <c r="C49" s="52">
        <v>1</v>
      </c>
      <c r="D49" s="61" t="s">
        <v>269</v>
      </c>
      <c r="E49" s="54">
        <v>43465</v>
      </c>
    </row>
    <row r="50" spans="1:5" ht="191.25" x14ac:dyDescent="0.2">
      <c r="A50" s="21">
        <v>335</v>
      </c>
      <c r="B50" s="50" t="s">
        <v>102</v>
      </c>
      <c r="C50" s="52">
        <v>1</v>
      </c>
      <c r="D50" s="51" t="s">
        <v>246</v>
      </c>
      <c r="E50" s="54">
        <v>43465</v>
      </c>
    </row>
    <row r="51" spans="1:5" ht="51" x14ac:dyDescent="0.2">
      <c r="A51" s="21">
        <v>336</v>
      </c>
      <c r="B51" s="50" t="s">
        <v>103</v>
      </c>
      <c r="C51" s="52">
        <v>1</v>
      </c>
      <c r="D51" s="51" t="s">
        <v>247</v>
      </c>
      <c r="E51" s="54">
        <v>43465</v>
      </c>
    </row>
    <row r="52" spans="1:5" ht="108" x14ac:dyDescent="0.2">
      <c r="A52" s="21">
        <v>337</v>
      </c>
      <c r="B52" s="50" t="s">
        <v>104</v>
      </c>
      <c r="C52" s="52">
        <v>1</v>
      </c>
      <c r="D52" s="51" t="s">
        <v>294</v>
      </c>
      <c r="E52" s="54"/>
    </row>
    <row r="53" spans="1:5" ht="76.5" x14ac:dyDescent="0.2">
      <c r="A53" s="21">
        <v>338</v>
      </c>
      <c r="B53" s="50" t="s">
        <v>105</v>
      </c>
      <c r="C53" s="52">
        <v>1</v>
      </c>
      <c r="D53" s="51" t="s">
        <v>275</v>
      </c>
      <c r="E53" s="54"/>
    </row>
    <row r="54" spans="1:5" ht="89.25" x14ac:dyDescent="0.2">
      <c r="A54" s="21">
        <v>339</v>
      </c>
      <c r="B54" s="50" t="s">
        <v>106</v>
      </c>
      <c r="C54" s="52">
        <v>1</v>
      </c>
      <c r="D54" s="51" t="s">
        <v>274</v>
      </c>
      <c r="E54" s="54">
        <v>43465</v>
      </c>
    </row>
    <row r="55" spans="1:5" ht="63.75" x14ac:dyDescent="0.2">
      <c r="A55" s="21">
        <v>340</v>
      </c>
      <c r="B55" s="50" t="s">
        <v>107</v>
      </c>
      <c r="C55" s="52">
        <v>1</v>
      </c>
      <c r="D55" s="51" t="s">
        <v>295</v>
      </c>
      <c r="E55" s="54">
        <v>43465</v>
      </c>
    </row>
    <row r="56" spans="1:5" ht="96" x14ac:dyDescent="0.2">
      <c r="A56" s="21">
        <v>341</v>
      </c>
      <c r="B56" s="50" t="s">
        <v>108</v>
      </c>
      <c r="C56" s="52">
        <v>1</v>
      </c>
      <c r="D56" s="51" t="s">
        <v>266</v>
      </c>
      <c r="E56" s="54">
        <v>43465</v>
      </c>
    </row>
    <row r="57" spans="1:5" ht="76.5" x14ac:dyDescent="0.2">
      <c r="A57" s="21">
        <v>342</v>
      </c>
      <c r="B57" s="50" t="s">
        <v>109</v>
      </c>
      <c r="C57" s="52">
        <v>1</v>
      </c>
      <c r="D57" s="51" t="s">
        <v>225</v>
      </c>
      <c r="E57" s="54">
        <v>43465</v>
      </c>
    </row>
    <row r="58" spans="1:5" ht="76.5" x14ac:dyDescent="0.2">
      <c r="A58" s="21">
        <v>343</v>
      </c>
      <c r="B58" s="50" t="s">
        <v>110</v>
      </c>
      <c r="C58" s="52">
        <v>1</v>
      </c>
      <c r="D58" s="51" t="s">
        <v>296</v>
      </c>
      <c r="E58" s="54">
        <v>43465</v>
      </c>
    </row>
    <row r="59" spans="1:5" ht="89.25" x14ac:dyDescent="0.2">
      <c r="A59" s="21">
        <v>344</v>
      </c>
      <c r="B59" s="50" t="s">
        <v>111</v>
      </c>
      <c r="C59" s="52">
        <v>1</v>
      </c>
      <c r="D59" s="51" t="s">
        <v>226</v>
      </c>
      <c r="E59" s="54">
        <v>43465</v>
      </c>
    </row>
    <row r="60" spans="1:5" ht="76.5" x14ac:dyDescent="0.2">
      <c r="A60" s="21">
        <v>345</v>
      </c>
      <c r="B60" s="50" t="s">
        <v>112</v>
      </c>
      <c r="C60" s="52">
        <v>1</v>
      </c>
      <c r="D60" s="51" t="s">
        <v>251</v>
      </c>
      <c r="E60" s="54">
        <v>43465</v>
      </c>
    </row>
    <row r="61" spans="1:5" ht="127.5" x14ac:dyDescent="0.2">
      <c r="A61" s="21">
        <v>346</v>
      </c>
      <c r="B61" s="50" t="s">
        <v>113</v>
      </c>
      <c r="C61" s="52">
        <v>1</v>
      </c>
      <c r="D61" s="51" t="s">
        <v>227</v>
      </c>
      <c r="E61" s="54">
        <v>43465</v>
      </c>
    </row>
    <row r="62" spans="1:5" ht="25.5" x14ac:dyDescent="0.2">
      <c r="A62" s="21">
        <v>347</v>
      </c>
      <c r="B62" s="50" t="s">
        <v>114</v>
      </c>
      <c r="C62" s="52">
        <v>1</v>
      </c>
      <c r="D62" s="51" t="s">
        <v>228</v>
      </c>
      <c r="E62" s="54">
        <v>43465</v>
      </c>
    </row>
    <row r="63" spans="1:5" ht="25.5" x14ac:dyDescent="0.2">
      <c r="A63" s="21">
        <v>348</v>
      </c>
      <c r="B63" s="50" t="s">
        <v>115</v>
      </c>
      <c r="C63" s="52">
        <v>1</v>
      </c>
      <c r="D63" s="51" t="s">
        <v>229</v>
      </c>
      <c r="E63" s="54">
        <v>43465</v>
      </c>
    </row>
    <row r="64" spans="1:5" ht="48" x14ac:dyDescent="0.2">
      <c r="A64" s="21">
        <v>349</v>
      </c>
      <c r="B64" s="50" t="s">
        <v>116</v>
      </c>
      <c r="C64" s="52">
        <v>1</v>
      </c>
      <c r="D64" s="51" t="s">
        <v>230</v>
      </c>
      <c r="E64" s="54">
        <v>43465</v>
      </c>
    </row>
    <row r="65" spans="1:5" ht="51" x14ac:dyDescent="0.2">
      <c r="A65" s="21">
        <v>350</v>
      </c>
      <c r="B65" s="50" t="s">
        <v>117</v>
      </c>
      <c r="C65" s="52">
        <v>1</v>
      </c>
      <c r="D65" s="51" t="s">
        <v>231</v>
      </c>
      <c r="E65" s="54">
        <v>43465</v>
      </c>
    </row>
    <row r="66" spans="1:5" ht="63.75" x14ac:dyDescent="0.2">
      <c r="A66" s="21">
        <v>351</v>
      </c>
      <c r="B66" s="50" t="s">
        <v>118</v>
      </c>
      <c r="C66" s="52">
        <v>1</v>
      </c>
      <c r="D66" s="51" t="s">
        <v>298</v>
      </c>
      <c r="E66" s="54">
        <v>43465</v>
      </c>
    </row>
    <row r="67" spans="1:5" ht="15" customHeight="1" x14ac:dyDescent="0.2">
      <c r="A67" s="86" t="s">
        <v>16</v>
      </c>
      <c r="B67" s="87"/>
      <c r="C67" s="22">
        <f>IFERROR(AVERAGEIF(C16:C66,"&lt;&gt;0"),"")</f>
        <v>0.99607843137254892</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xr:uid="{00000000-0002-0000-03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xr:uid="{00000000-0002-0000-03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xr:uid="{00000000-0002-0000-0300-000002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H32"/>
  <sheetViews>
    <sheetView topLeftCell="A24" workbookViewId="0">
      <selection activeCell="D26" sqref="D26"/>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12</v>
      </c>
      <c r="F1" s="1"/>
      <c r="G1" s="1"/>
    </row>
    <row r="2" spans="1:8" ht="15.75" customHeight="1" x14ac:dyDescent="0.2">
      <c r="A2" s="66" t="str">
        <f>'Comp 3'!A2:C2</f>
        <v>INSTITUTO MUNICIPAL DE LA JUVENTUD DE LEÓN, GUANAJUATO</v>
      </c>
      <c r="B2" s="67"/>
      <c r="C2" s="67"/>
      <c r="D2" s="13" t="s">
        <v>1</v>
      </c>
      <c r="E2" s="16" t="str">
        <f>'Comp 1'!E2</f>
        <v>MJNS</v>
      </c>
      <c r="F2" s="1"/>
      <c r="G2" s="1"/>
    </row>
    <row r="3" spans="1:8" ht="15.75" customHeight="1" x14ac:dyDescent="0.2">
      <c r="A3" s="89" t="str">
        <f>'Comp 3'!A3:C3</f>
        <v>Informe de Control Interno SegundoSemestre 2018</v>
      </c>
      <c r="B3" s="90"/>
      <c r="C3" s="90"/>
      <c r="D3" s="13" t="s">
        <v>2</v>
      </c>
      <c r="E3" s="17">
        <v>43101</v>
      </c>
    </row>
    <row r="4" spans="1:8" ht="15.75" customHeight="1" x14ac:dyDescent="0.2">
      <c r="A4" s="66" t="str">
        <f>'Comp 3'!A4:C4</f>
        <v>SUB-DIRECCIÓN ADMINISTRATIVA</v>
      </c>
      <c r="B4" s="67"/>
      <c r="C4" s="67"/>
      <c r="D4" s="13" t="s">
        <v>3</v>
      </c>
      <c r="E4" s="18" t="str">
        <f>'Comp 1'!E4</f>
        <v>MJMC</v>
      </c>
    </row>
    <row r="5" spans="1:8" ht="15.75" customHeight="1" thickBot="1" x14ac:dyDescent="0.25">
      <c r="A5" s="91" t="s">
        <v>22</v>
      </c>
      <c r="B5" s="92"/>
      <c r="C5" s="92"/>
      <c r="D5" s="19" t="s">
        <v>2</v>
      </c>
      <c r="E5" s="20">
        <v>43101</v>
      </c>
    </row>
    <row r="6" spans="1:8" x14ac:dyDescent="0.2">
      <c r="A6" s="1"/>
      <c r="B6" s="1"/>
      <c r="C6" s="1"/>
      <c r="D6" s="1"/>
      <c r="E6" s="1"/>
      <c r="F6" s="1"/>
      <c r="G6" s="1"/>
    </row>
    <row r="7" spans="1:8" ht="33" customHeight="1" x14ac:dyDescent="0.2">
      <c r="A7" s="88" t="s">
        <v>21</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76.5" x14ac:dyDescent="0.2">
      <c r="A16" s="21">
        <v>401</v>
      </c>
      <c r="B16" s="50" t="s">
        <v>119</v>
      </c>
      <c r="C16" s="52">
        <v>1</v>
      </c>
      <c r="D16" s="51" t="s">
        <v>243</v>
      </c>
      <c r="E16" s="54">
        <v>43465</v>
      </c>
    </row>
    <row r="17" spans="1:5" ht="89.25" x14ac:dyDescent="0.2">
      <c r="A17" s="21">
        <v>402</v>
      </c>
      <c r="B17" s="50" t="s">
        <v>120</v>
      </c>
      <c r="C17" s="52">
        <v>1</v>
      </c>
      <c r="D17" s="51" t="s">
        <v>297</v>
      </c>
      <c r="E17" s="54">
        <v>43465</v>
      </c>
    </row>
    <row r="18" spans="1:5" ht="168" x14ac:dyDescent="0.2">
      <c r="A18" s="21">
        <v>403</v>
      </c>
      <c r="B18" s="50" t="s">
        <v>121</v>
      </c>
      <c r="C18" s="60">
        <v>1</v>
      </c>
      <c r="D18" s="61" t="s">
        <v>277</v>
      </c>
      <c r="E18" s="62">
        <v>43465</v>
      </c>
    </row>
    <row r="19" spans="1:5" ht="84" x14ac:dyDescent="0.2">
      <c r="A19" s="21">
        <v>404</v>
      </c>
      <c r="B19" s="50" t="s">
        <v>122</v>
      </c>
      <c r="C19" s="52">
        <v>1</v>
      </c>
      <c r="D19" s="51" t="s">
        <v>276</v>
      </c>
      <c r="E19" s="54">
        <v>43465</v>
      </c>
    </row>
    <row r="20" spans="1:5" ht="96" x14ac:dyDescent="0.2">
      <c r="A20" s="21">
        <v>405</v>
      </c>
      <c r="B20" s="50" t="s">
        <v>123</v>
      </c>
      <c r="C20" s="52">
        <v>1</v>
      </c>
      <c r="D20" s="51" t="s">
        <v>259</v>
      </c>
      <c r="E20" s="54">
        <v>43465</v>
      </c>
    </row>
    <row r="21" spans="1:5" ht="84" x14ac:dyDescent="0.2">
      <c r="A21" s="21">
        <v>406</v>
      </c>
      <c r="B21" s="50" t="s">
        <v>124</v>
      </c>
      <c r="C21" s="52">
        <v>1</v>
      </c>
      <c r="D21" s="51" t="s">
        <v>257</v>
      </c>
      <c r="E21" s="54">
        <v>43465</v>
      </c>
    </row>
    <row r="22" spans="1:5" ht="108" x14ac:dyDescent="0.2">
      <c r="A22" s="21">
        <v>407</v>
      </c>
      <c r="B22" s="50" t="s">
        <v>125</v>
      </c>
      <c r="C22" s="52">
        <v>1</v>
      </c>
      <c r="D22" s="51" t="s">
        <v>255</v>
      </c>
      <c r="E22" s="54"/>
    </row>
    <row r="23" spans="1:5" ht="108" x14ac:dyDescent="0.2">
      <c r="A23" s="21">
        <v>408</v>
      </c>
      <c r="B23" s="50" t="s">
        <v>126</v>
      </c>
      <c r="C23" s="52">
        <v>1</v>
      </c>
      <c r="D23" s="51" t="s">
        <v>256</v>
      </c>
      <c r="E23" s="54">
        <v>43465</v>
      </c>
    </row>
    <row r="24" spans="1:5" ht="89.25" x14ac:dyDescent="0.2">
      <c r="A24" s="21">
        <v>409</v>
      </c>
      <c r="B24" s="50" t="s">
        <v>127</v>
      </c>
      <c r="C24" s="52">
        <v>1</v>
      </c>
      <c r="D24" s="51" t="s">
        <v>248</v>
      </c>
      <c r="E24" s="54">
        <v>43465</v>
      </c>
    </row>
    <row r="25" spans="1:5" ht="89.25" x14ac:dyDescent="0.2">
      <c r="A25" s="21">
        <v>410</v>
      </c>
      <c r="B25" s="50" t="s">
        <v>128</v>
      </c>
      <c r="C25" s="52">
        <v>1</v>
      </c>
      <c r="D25" s="51" t="s">
        <v>258</v>
      </c>
      <c r="E25" s="54">
        <v>43465</v>
      </c>
    </row>
    <row r="26" spans="1:5" ht="15" customHeight="1" x14ac:dyDescent="0.2">
      <c r="A26" s="86" t="s">
        <v>16</v>
      </c>
      <c r="B26" s="87"/>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xr:uid="{00000000-0002-0000-04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xr:uid="{00000000-0002-0000-04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xr:uid="{00000000-0002-0000-0400-000002000000}"/>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H94"/>
  <sheetViews>
    <sheetView tabSelected="1" topLeftCell="A87" workbookViewId="0">
      <selection activeCell="D22" sqref="D22"/>
    </sheetView>
  </sheetViews>
  <sheetFormatPr baseColWidth="10" defaultColWidth="0" defaultRowHeight="12.75" x14ac:dyDescent="0.2"/>
  <cols>
    <col min="1" max="1" width="17.5703125" style="2" customWidth="1"/>
    <col min="2" max="2" width="43.7109375" style="2" customWidth="1"/>
    <col min="3" max="3" width="13.140625" style="2" customWidth="1"/>
    <col min="4" max="4" width="29.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64" t="str">
        <f>Institución</f>
        <v>Municipio de León Guanajuato</v>
      </c>
      <c r="B1" s="65"/>
      <c r="C1" s="65"/>
      <c r="D1" s="14" t="s">
        <v>0</v>
      </c>
      <c r="E1" s="15" t="s">
        <v>12</v>
      </c>
      <c r="F1" s="1"/>
      <c r="G1" s="1"/>
    </row>
    <row r="2" spans="1:8" ht="15.75" customHeight="1" x14ac:dyDescent="0.2">
      <c r="A2" s="66" t="str">
        <f>'Comp 1'!A2:C2</f>
        <v>INSTITUTO MUNICIPAL DE LA JUVENTUD DE LEÓN, GUANAJUATO</v>
      </c>
      <c r="B2" s="67"/>
      <c r="C2" s="67"/>
      <c r="D2" s="13" t="s">
        <v>1</v>
      </c>
      <c r="E2" s="16" t="s">
        <v>203</v>
      </c>
      <c r="F2" s="1"/>
      <c r="G2" s="1"/>
    </row>
    <row r="3" spans="1:8" ht="15.75" customHeight="1" x14ac:dyDescent="0.2">
      <c r="A3" s="89" t="str">
        <f>'Comp 4'!A3:C3</f>
        <v>Informe de Control Interno SegundoSemestre 2018</v>
      </c>
      <c r="B3" s="90"/>
      <c r="C3" s="90"/>
      <c r="D3" s="13" t="s">
        <v>2</v>
      </c>
      <c r="E3" s="17">
        <v>43485</v>
      </c>
    </row>
    <row r="4" spans="1:8" ht="15.75" customHeight="1" x14ac:dyDescent="0.2">
      <c r="A4" s="66" t="str">
        <f>'Comp 1'!A4:C4</f>
        <v>SUB-DIRECCIÓN ADMINISTRATIVA</v>
      </c>
      <c r="B4" s="67"/>
      <c r="C4" s="67"/>
      <c r="D4" s="13" t="s">
        <v>3</v>
      </c>
      <c r="E4" s="18" t="s">
        <v>204</v>
      </c>
    </row>
    <row r="5" spans="1:8" ht="15.75" customHeight="1" thickBot="1" x14ac:dyDescent="0.25">
      <c r="A5" s="91" t="s">
        <v>24</v>
      </c>
      <c r="B5" s="92"/>
      <c r="C5" s="92"/>
      <c r="D5" s="19" t="s">
        <v>2</v>
      </c>
      <c r="E5" s="20">
        <v>43485</v>
      </c>
    </row>
    <row r="6" spans="1:8" x14ac:dyDescent="0.2">
      <c r="A6" s="1"/>
      <c r="B6" s="1"/>
      <c r="C6" s="1"/>
      <c r="D6" s="1"/>
      <c r="E6" s="1"/>
      <c r="F6" s="1"/>
      <c r="G6" s="1"/>
    </row>
    <row r="7" spans="1:8" ht="43.5" customHeight="1" x14ac:dyDescent="0.2">
      <c r="A7" s="88" t="s">
        <v>23</v>
      </c>
      <c r="B7" s="88"/>
      <c r="C7" s="88"/>
      <c r="D7" s="88"/>
      <c r="E7" s="8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120" x14ac:dyDescent="0.2">
      <c r="A16" s="21">
        <v>501</v>
      </c>
      <c r="B16" s="50" t="s">
        <v>129</v>
      </c>
      <c r="C16" s="52">
        <v>1</v>
      </c>
      <c r="D16" s="51" t="s">
        <v>252</v>
      </c>
      <c r="E16" s="54">
        <v>43465</v>
      </c>
    </row>
    <row r="17" spans="1:5" ht="84" x14ac:dyDescent="0.2">
      <c r="A17" s="21">
        <v>502</v>
      </c>
      <c r="B17" s="50" t="s">
        <v>130</v>
      </c>
      <c r="C17" s="52">
        <v>1</v>
      </c>
      <c r="D17" s="51" t="s">
        <v>253</v>
      </c>
      <c r="E17" s="54">
        <v>43465</v>
      </c>
    </row>
    <row r="18" spans="1:5" ht="36" x14ac:dyDescent="0.2">
      <c r="A18" s="59">
        <v>503</v>
      </c>
      <c r="B18" s="55" t="s">
        <v>131</v>
      </c>
      <c r="C18" s="56">
        <v>0</v>
      </c>
      <c r="D18" s="57" t="s">
        <v>254</v>
      </c>
      <c r="E18" s="58"/>
    </row>
    <row r="19" spans="1:5" ht="120" x14ac:dyDescent="0.2">
      <c r="A19" s="21">
        <v>504</v>
      </c>
      <c r="B19" s="50" t="s">
        <v>132</v>
      </c>
      <c r="C19" s="52">
        <v>1</v>
      </c>
      <c r="D19" s="51" t="s">
        <v>214</v>
      </c>
      <c r="E19" s="54">
        <v>43465</v>
      </c>
    </row>
    <row r="20" spans="1:5" ht="76.5" x14ac:dyDescent="0.2">
      <c r="A20" s="21">
        <v>505</v>
      </c>
      <c r="B20" s="50" t="s">
        <v>133</v>
      </c>
      <c r="C20" s="52">
        <v>1</v>
      </c>
      <c r="D20" s="51" t="s">
        <v>216</v>
      </c>
      <c r="E20" s="54">
        <v>43465</v>
      </c>
    </row>
    <row r="21" spans="1:5" ht="120" x14ac:dyDescent="0.2">
      <c r="A21" s="21">
        <v>506</v>
      </c>
      <c r="B21" s="50" t="s">
        <v>134</v>
      </c>
      <c r="C21" s="52">
        <v>1</v>
      </c>
      <c r="D21" s="51" t="s">
        <v>299</v>
      </c>
      <c r="E21" s="54">
        <v>43465</v>
      </c>
    </row>
    <row r="22" spans="1:5" ht="76.5" x14ac:dyDescent="0.2">
      <c r="A22" s="21">
        <v>507</v>
      </c>
      <c r="B22" s="50" t="s">
        <v>135</v>
      </c>
      <c r="C22" s="52">
        <v>1</v>
      </c>
      <c r="D22" s="51" t="s">
        <v>264</v>
      </c>
      <c r="E22" s="54">
        <v>43465</v>
      </c>
    </row>
    <row r="23" spans="1:5" ht="60" x14ac:dyDescent="0.2">
      <c r="A23" s="21">
        <v>508</v>
      </c>
      <c r="B23" s="50" t="s">
        <v>136</v>
      </c>
      <c r="C23" s="52">
        <v>1</v>
      </c>
      <c r="D23" s="51" t="s">
        <v>208</v>
      </c>
      <c r="E23" s="54">
        <v>43465</v>
      </c>
    </row>
    <row r="24" spans="1:5" ht="84" x14ac:dyDescent="0.2">
      <c r="A24" s="21">
        <v>509</v>
      </c>
      <c r="B24" s="50" t="s">
        <v>137</v>
      </c>
      <c r="C24" s="52">
        <v>1</v>
      </c>
      <c r="D24" s="51" t="s">
        <v>208</v>
      </c>
      <c r="E24" s="54">
        <v>43465</v>
      </c>
    </row>
    <row r="25" spans="1:5" ht="25.5" x14ac:dyDescent="0.2">
      <c r="A25" s="21">
        <v>510</v>
      </c>
      <c r="B25" s="50" t="s">
        <v>138</v>
      </c>
      <c r="C25" s="52">
        <v>1</v>
      </c>
      <c r="D25" s="51" t="s">
        <v>208</v>
      </c>
      <c r="E25" s="54">
        <v>43465</v>
      </c>
    </row>
    <row r="26" spans="1:5" ht="25.5" x14ac:dyDescent="0.2">
      <c r="A26" s="21">
        <v>511</v>
      </c>
      <c r="B26" s="50" t="s">
        <v>139</v>
      </c>
      <c r="C26" s="52">
        <v>1</v>
      </c>
      <c r="D26" s="51" t="s">
        <v>208</v>
      </c>
      <c r="E26" s="54">
        <v>43465</v>
      </c>
    </row>
    <row r="27" spans="1:5" ht="36" x14ac:dyDescent="0.2">
      <c r="A27" s="21">
        <v>512</v>
      </c>
      <c r="B27" s="50" t="s">
        <v>140</v>
      </c>
      <c r="C27" s="52">
        <v>1</v>
      </c>
      <c r="D27" s="51" t="s">
        <v>208</v>
      </c>
      <c r="E27" s="54">
        <v>43465</v>
      </c>
    </row>
    <row r="28" spans="1:5" ht="25.5" x14ac:dyDescent="0.2">
      <c r="A28" s="21">
        <v>513</v>
      </c>
      <c r="B28" s="50" t="s">
        <v>141</v>
      </c>
      <c r="C28" s="52">
        <v>1</v>
      </c>
      <c r="D28" s="51" t="s">
        <v>208</v>
      </c>
      <c r="E28" s="54">
        <v>43465</v>
      </c>
    </row>
    <row r="29" spans="1:5" ht="156" x14ac:dyDescent="0.2">
      <c r="A29" s="21">
        <v>514</v>
      </c>
      <c r="B29" s="50" t="s">
        <v>142</v>
      </c>
      <c r="C29" s="52">
        <v>1</v>
      </c>
      <c r="D29" s="51" t="s">
        <v>208</v>
      </c>
      <c r="E29" s="54">
        <v>43465</v>
      </c>
    </row>
    <row r="30" spans="1:5" ht="84" x14ac:dyDescent="0.2">
      <c r="A30" s="21">
        <v>515</v>
      </c>
      <c r="B30" s="50" t="s">
        <v>143</v>
      </c>
      <c r="C30" s="52">
        <v>1</v>
      </c>
      <c r="D30" s="51" t="s">
        <v>208</v>
      </c>
      <c r="E30" s="54">
        <v>43465</v>
      </c>
    </row>
    <row r="31" spans="1:5" ht="36" x14ac:dyDescent="0.2">
      <c r="A31" s="21">
        <v>516</v>
      </c>
      <c r="B31" s="50" t="s">
        <v>144</v>
      </c>
      <c r="C31" s="52">
        <v>1</v>
      </c>
      <c r="D31" s="51" t="s">
        <v>208</v>
      </c>
      <c r="E31" s="54">
        <v>43465</v>
      </c>
    </row>
    <row r="32" spans="1:5" ht="48" x14ac:dyDescent="0.2">
      <c r="A32" s="21">
        <v>517</v>
      </c>
      <c r="B32" s="50" t="s">
        <v>145</v>
      </c>
      <c r="C32" s="52">
        <v>1</v>
      </c>
      <c r="D32" s="51" t="s">
        <v>208</v>
      </c>
      <c r="E32" s="54">
        <v>43465</v>
      </c>
    </row>
    <row r="33" spans="1:5" ht="60" x14ac:dyDescent="0.2">
      <c r="A33" s="21">
        <v>518</v>
      </c>
      <c r="B33" s="50" t="s">
        <v>146</v>
      </c>
      <c r="C33" s="52">
        <v>1</v>
      </c>
      <c r="D33" s="51" t="s">
        <v>208</v>
      </c>
      <c r="E33" s="54">
        <v>43465</v>
      </c>
    </row>
    <row r="34" spans="1:5" ht="60" x14ac:dyDescent="0.2">
      <c r="A34" s="21">
        <v>519</v>
      </c>
      <c r="B34" s="50" t="s">
        <v>147</v>
      </c>
      <c r="C34" s="52">
        <v>1</v>
      </c>
      <c r="D34" s="51" t="s">
        <v>205</v>
      </c>
      <c r="E34" s="54">
        <v>43465</v>
      </c>
    </row>
    <row r="35" spans="1:5" ht="48" x14ac:dyDescent="0.2">
      <c r="A35" s="21">
        <v>520</v>
      </c>
      <c r="B35" s="50" t="s">
        <v>148</v>
      </c>
      <c r="C35" s="52">
        <v>1</v>
      </c>
      <c r="D35" s="51" t="s">
        <v>208</v>
      </c>
      <c r="E35" s="54">
        <v>43465</v>
      </c>
    </row>
    <row r="36" spans="1:5" ht="38.25" x14ac:dyDescent="0.2">
      <c r="A36" s="21">
        <v>521</v>
      </c>
      <c r="B36" s="50" t="s">
        <v>149</v>
      </c>
      <c r="C36" s="52">
        <v>1</v>
      </c>
      <c r="D36" s="51" t="s">
        <v>205</v>
      </c>
      <c r="E36" s="54">
        <v>43465</v>
      </c>
    </row>
    <row r="37" spans="1:5" ht="108" x14ac:dyDescent="0.2">
      <c r="A37" s="21">
        <v>522</v>
      </c>
      <c r="B37" s="50" t="s">
        <v>150</v>
      </c>
      <c r="C37" s="52">
        <v>1</v>
      </c>
      <c r="D37" s="51" t="s">
        <v>208</v>
      </c>
      <c r="E37" s="54">
        <v>43465</v>
      </c>
    </row>
    <row r="38" spans="1:5" ht="72" x14ac:dyDescent="0.2">
      <c r="A38" s="21">
        <v>523</v>
      </c>
      <c r="B38" s="50" t="s">
        <v>151</v>
      </c>
      <c r="C38" s="52">
        <v>1</v>
      </c>
      <c r="D38" s="51" t="s">
        <v>208</v>
      </c>
      <c r="E38" s="54">
        <v>43465</v>
      </c>
    </row>
    <row r="39" spans="1:5" ht="48" x14ac:dyDescent="0.2">
      <c r="A39" s="21">
        <v>524</v>
      </c>
      <c r="B39" s="50" t="s">
        <v>152</v>
      </c>
      <c r="C39" s="52">
        <v>1</v>
      </c>
      <c r="D39" s="51" t="s">
        <v>208</v>
      </c>
      <c r="E39" s="54">
        <v>43465</v>
      </c>
    </row>
    <row r="40" spans="1:5" ht="36" x14ac:dyDescent="0.2">
      <c r="A40" s="21">
        <v>525</v>
      </c>
      <c r="B40" s="50" t="s">
        <v>153</v>
      </c>
      <c r="C40" s="52">
        <v>1</v>
      </c>
      <c r="D40" s="51" t="s">
        <v>208</v>
      </c>
      <c r="E40" s="54">
        <v>43465</v>
      </c>
    </row>
    <row r="41" spans="1:5" ht="25.5" x14ac:dyDescent="0.2">
      <c r="A41" s="21">
        <v>526</v>
      </c>
      <c r="B41" s="50" t="s">
        <v>154</v>
      </c>
      <c r="C41" s="52">
        <v>1</v>
      </c>
      <c r="D41" s="51" t="s">
        <v>208</v>
      </c>
      <c r="E41" s="54">
        <v>43465</v>
      </c>
    </row>
    <row r="42" spans="1:5" ht="25.5" x14ac:dyDescent="0.2">
      <c r="A42" s="21">
        <v>527</v>
      </c>
      <c r="B42" s="50" t="s">
        <v>155</v>
      </c>
      <c r="C42" s="52">
        <v>1</v>
      </c>
      <c r="D42" s="51" t="s">
        <v>208</v>
      </c>
      <c r="E42" s="54">
        <v>43465</v>
      </c>
    </row>
    <row r="43" spans="1:5" ht="60" x14ac:dyDescent="0.2">
      <c r="A43" s="21">
        <v>528</v>
      </c>
      <c r="B43" s="50" t="s">
        <v>156</v>
      </c>
      <c r="C43" s="52">
        <v>1</v>
      </c>
      <c r="D43" s="51" t="s">
        <v>208</v>
      </c>
      <c r="E43" s="54">
        <v>43465</v>
      </c>
    </row>
    <row r="44" spans="1:5" ht="25.5" x14ac:dyDescent="0.2">
      <c r="A44" s="21">
        <v>529</v>
      </c>
      <c r="B44" s="50" t="s">
        <v>157</v>
      </c>
      <c r="C44" s="52">
        <v>1</v>
      </c>
      <c r="D44" s="51" t="s">
        <v>208</v>
      </c>
      <c r="E44" s="54">
        <v>43465</v>
      </c>
    </row>
    <row r="45" spans="1:5" ht="48" x14ac:dyDescent="0.2">
      <c r="A45" s="21">
        <v>530</v>
      </c>
      <c r="B45" s="50" t="s">
        <v>158</v>
      </c>
      <c r="C45" s="52">
        <v>1</v>
      </c>
      <c r="D45" s="51" t="s">
        <v>208</v>
      </c>
      <c r="E45" s="54">
        <v>43465</v>
      </c>
    </row>
    <row r="46" spans="1:5" ht="48" x14ac:dyDescent="0.2">
      <c r="A46" s="21">
        <v>531</v>
      </c>
      <c r="B46" s="50" t="s">
        <v>159</v>
      </c>
      <c r="C46" s="52">
        <v>1</v>
      </c>
      <c r="D46" s="51" t="s">
        <v>208</v>
      </c>
      <c r="E46" s="54">
        <v>43465</v>
      </c>
    </row>
    <row r="47" spans="1:5" ht="89.25" x14ac:dyDescent="0.2">
      <c r="A47" s="21">
        <v>532</v>
      </c>
      <c r="B47" s="50" t="s">
        <v>160</v>
      </c>
      <c r="C47" s="52">
        <v>1</v>
      </c>
      <c r="D47" s="51" t="s">
        <v>207</v>
      </c>
      <c r="E47" s="54">
        <v>43465</v>
      </c>
    </row>
    <row r="48" spans="1:5" ht="96" x14ac:dyDescent="0.2">
      <c r="A48" s="21">
        <v>533</v>
      </c>
      <c r="B48" s="50" t="s">
        <v>161</v>
      </c>
      <c r="C48" s="52">
        <v>1</v>
      </c>
      <c r="D48" s="51" t="s">
        <v>208</v>
      </c>
      <c r="E48" s="54">
        <v>43465</v>
      </c>
    </row>
    <row r="49" spans="1:5" ht="96" x14ac:dyDescent="0.2">
      <c r="A49" s="21">
        <v>534</v>
      </c>
      <c r="B49" s="50" t="s">
        <v>162</v>
      </c>
      <c r="C49" s="52">
        <v>1</v>
      </c>
      <c r="D49" s="51" t="s">
        <v>208</v>
      </c>
      <c r="E49" s="54">
        <v>43465</v>
      </c>
    </row>
    <row r="50" spans="1:5" ht="96" x14ac:dyDescent="0.2">
      <c r="A50" s="21">
        <v>535</v>
      </c>
      <c r="B50" s="50" t="s">
        <v>163</v>
      </c>
      <c r="C50" s="52">
        <v>1</v>
      </c>
      <c r="D50" s="51" t="s">
        <v>208</v>
      </c>
      <c r="E50" s="54">
        <v>43465</v>
      </c>
    </row>
    <row r="51" spans="1:5" ht="25.5" x14ac:dyDescent="0.2">
      <c r="A51" s="21">
        <v>536</v>
      </c>
      <c r="B51" s="50" t="s">
        <v>164</v>
      </c>
      <c r="C51" s="52">
        <v>1</v>
      </c>
      <c r="D51" s="51" t="s">
        <v>208</v>
      </c>
      <c r="E51" s="54">
        <v>43465</v>
      </c>
    </row>
    <row r="52" spans="1:5" ht="36" x14ac:dyDescent="0.2">
      <c r="A52" s="21">
        <v>537</v>
      </c>
      <c r="B52" s="50" t="s">
        <v>165</v>
      </c>
      <c r="C52" s="52">
        <v>1</v>
      </c>
      <c r="D52" s="51" t="s">
        <v>208</v>
      </c>
      <c r="E52" s="54">
        <v>43465</v>
      </c>
    </row>
    <row r="53" spans="1:5" ht="36" x14ac:dyDescent="0.2">
      <c r="A53" s="21">
        <v>538</v>
      </c>
      <c r="B53" s="50" t="s">
        <v>166</v>
      </c>
      <c r="C53" s="52">
        <v>1</v>
      </c>
      <c r="D53" s="51" t="s">
        <v>208</v>
      </c>
      <c r="E53" s="54">
        <v>43465</v>
      </c>
    </row>
    <row r="54" spans="1:5" ht="25.5" x14ac:dyDescent="0.2">
      <c r="A54" s="21">
        <v>539</v>
      </c>
      <c r="B54" s="50" t="s">
        <v>167</v>
      </c>
      <c r="C54" s="52">
        <v>1</v>
      </c>
      <c r="D54" s="51" t="s">
        <v>208</v>
      </c>
      <c r="E54" s="54">
        <v>43465</v>
      </c>
    </row>
    <row r="55" spans="1:5" ht="25.5" x14ac:dyDescent="0.2">
      <c r="A55" s="21">
        <v>540</v>
      </c>
      <c r="B55" s="50" t="s">
        <v>168</v>
      </c>
      <c r="C55" s="52">
        <v>1</v>
      </c>
      <c r="D55" s="51" t="s">
        <v>208</v>
      </c>
      <c r="E55" s="54">
        <v>43465</v>
      </c>
    </row>
    <row r="56" spans="1:5" ht="25.5" x14ac:dyDescent="0.2">
      <c r="A56" s="21">
        <v>541</v>
      </c>
      <c r="B56" s="50" t="s">
        <v>169</v>
      </c>
      <c r="C56" s="52">
        <v>1</v>
      </c>
      <c r="D56" s="51" t="s">
        <v>208</v>
      </c>
      <c r="E56" s="54">
        <v>43465</v>
      </c>
    </row>
    <row r="57" spans="1:5" ht="60" x14ac:dyDescent="0.2">
      <c r="A57" s="21">
        <v>542</v>
      </c>
      <c r="B57" s="50" t="s">
        <v>170</v>
      </c>
      <c r="C57" s="52">
        <v>1</v>
      </c>
      <c r="D57" s="51" t="s">
        <v>208</v>
      </c>
      <c r="E57" s="54">
        <v>43465</v>
      </c>
    </row>
    <row r="58" spans="1:5" ht="36" x14ac:dyDescent="0.2">
      <c r="A58" s="21">
        <v>543</v>
      </c>
      <c r="B58" s="50" t="s">
        <v>171</v>
      </c>
      <c r="C58" s="52">
        <v>1</v>
      </c>
      <c r="D58" s="51" t="s">
        <v>208</v>
      </c>
      <c r="E58" s="54">
        <v>43465</v>
      </c>
    </row>
    <row r="59" spans="1:5" ht="25.5" x14ac:dyDescent="0.2">
      <c r="A59" s="21">
        <v>544</v>
      </c>
      <c r="B59" s="50" t="s">
        <v>172</v>
      </c>
      <c r="C59" s="52">
        <v>1</v>
      </c>
      <c r="D59" s="51" t="s">
        <v>208</v>
      </c>
      <c r="E59" s="54">
        <v>43465</v>
      </c>
    </row>
    <row r="60" spans="1:5" ht="60" x14ac:dyDescent="0.2">
      <c r="A60" s="21">
        <v>545</v>
      </c>
      <c r="B60" s="50" t="s">
        <v>173</v>
      </c>
      <c r="C60" s="52">
        <v>1</v>
      </c>
      <c r="D60" s="51" t="s">
        <v>208</v>
      </c>
      <c r="E60" s="54">
        <v>43465</v>
      </c>
    </row>
    <row r="61" spans="1:5" ht="24" x14ac:dyDescent="0.2">
      <c r="A61" s="21">
        <v>546</v>
      </c>
      <c r="B61" s="50" t="s">
        <v>174</v>
      </c>
      <c r="C61" s="52">
        <v>1</v>
      </c>
      <c r="D61" s="51" t="s">
        <v>206</v>
      </c>
      <c r="E61" s="54">
        <v>43465</v>
      </c>
    </row>
    <row r="62" spans="1:5" ht="36" x14ac:dyDescent="0.2">
      <c r="A62" s="21">
        <v>547</v>
      </c>
      <c r="B62" s="50" t="s">
        <v>175</v>
      </c>
      <c r="C62" s="52">
        <v>1</v>
      </c>
      <c r="D62" s="51" t="s">
        <v>208</v>
      </c>
      <c r="E62" s="54">
        <v>43465</v>
      </c>
    </row>
    <row r="63" spans="1:5" ht="25.5" x14ac:dyDescent="0.2">
      <c r="A63" s="21">
        <v>548</v>
      </c>
      <c r="B63" s="50" t="s">
        <v>176</v>
      </c>
      <c r="C63" s="52">
        <v>1</v>
      </c>
      <c r="D63" s="51" t="s">
        <v>208</v>
      </c>
      <c r="E63" s="54">
        <v>43465</v>
      </c>
    </row>
    <row r="64" spans="1:5" ht="24" x14ac:dyDescent="0.2">
      <c r="A64" s="21">
        <v>549</v>
      </c>
      <c r="B64" s="50" t="s">
        <v>177</v>
      </c>
      <c r="C64" s="52">
        <v>1</v>
      </c>
      <c r="D64" s="51" t="s">
        <v>206</v>
      </c>
      <c r="E64" s="54">
        <v>43465</v>
      </c>
    </row>
    <row r="65" spans="1:5" ht="48" x14ac:dyDescent="0.2">
      <c r="A65" s="21">
        <v>550</v>
      </c>
      <c r="B65" s="50" t="s">
        <v>178</v>
      </c>
      <c r="C65" s="52">
        <v>1</v>
      </c>
      <c r="D65" s="51" t="s">
        <v>208</v>
      </c>
      <c r="E65" s="54">
        <v>43465</v>
      </c>
    </row>
    <row r="66" spans="1:5" ht="25.5" x14ac:dyDescent="0.2">
      <c r="A66" s="21">
        <v>551</v>
      </c>
      <c r="B66" s="50" t="s">
        <v>179</v>
      </c>
      <c r="C66" s="52">
        <v>1</v>
      </c>
      <c r="D66" s="51" t="s">
        <v>208</v>
      </c>
      <c r="E66" s="54">
        <v>43465</v>
      </c>
    </row>
    <row r="67" spans="1:5" ht="25.5" x14ac:dyDescent="0.2">
      <c r="A67" s="21">
        <v>552</v>
      </c>
      <c r="B67" s="50" t="s">
        <v>180</v>
      </c>
      <c r="C67" s="52">
        <v>1</v>
      </c>
      <c r="D67" s="51" t="s">
        <v>208</v>
      </c>
      <c r="E67" s="54">
        <v>43465</v>
      </c>
    </row>
    <row r="68" spans="1:5" ht="48" x14ac:dyDescent="0.2">
      <c r="A68" s="21">
        <v>553</v>
      </c>
      <c r="B68" s="50" t="s">
        <v>181</v>
      </c>
      <c r="C68" s="52">
        <v>1</v>
      </c>
      <c r="D68" s="51" t="s">
        <v>208</v>
      </c>
      <c r="E68" s="54">
        <v>43465</v>
      </c>
    </row>
    <row r="69" spans="1:5" ht="144" x14ac:dyDescent="0.2">
      <c r="A69" s="21">
        <v>554</v>
      </c>
      <c r="B69" s="50" t="s">
        <v>182</v>
      </c>
      <c r="C69" s="52">
        <v>1</v>
      </c>
      <c r="D69" s="51" t="s">
        <v>206</v>
      </c>
      <c r="E69" s="54">
        <v>43465</v>
      </c>
    </row>
    <row r="70" spans="1:5" ht="60" x14ac:dyDescent="0.2">
      <c r="A70" s="21">
        <v>555</v>
      </c>
      <c r="B70" s="50" t="s">
        <v>183</v>
      </c>
      <c r="C70" s="52">
        <v>1</v>
      </c>
      <c r="D70" s="51" t="s">
        <v>208</v>
      </c>
      <c r="E70" s="54">
        <v>43465</v>
      </c>
    </row>
    <row r="71" spans="1:5" ht="36" x14ac:dyDescent="0.2">
      <c r="A71" s="21">
        <v>556</v>
      </c>
      <c r="B71" s="50" t="s">
        <v>184</v>
      </c>
      <c r="C71" s="52">
        <v>1</v>
      </c>
      <c r="D71" s="51" t="s">
        <v>206</v>
      </c>
      <c r="E71" s="54"/>
    </row>
    <row r="72" spans="1:5" ht="36" x14ac:dyDescent="0.2">
      <c r="A72" s="21">
        <v>557</v>
      </c>
      <c r="B72" s="50" t="s">
        <v>185</v>
      </c>
      <c r="C72" s="52">
        <v>1</v>
      </c>
      <c r="D72" s="51" t="s">
        <v>206</v>
      </c>
      <c r="E72" s="54"/>
    </row>
    <row r="73" spans="1:5" ht="24" x14ac:dyDescent="0.2">
      <c r="A73" s="21">
        <v>558</v>
      </c>
      <c r="B73" s="50" t="s">
        <v>186</v>
      </c>
      <c r="C73" s="52">
        <v>1</v>
      </c>
      <c r="D73" s="51" t="s">
        <v>206</v>
      </c>
      <c r="E73" s="54"/>
    </row>
    <row r="74" spans="1:5" ht="24" x14ac:dyDescent="0.2">
      <c r="A74" s="21">
        <v>559</v>
      </c>
      <c r="B74" s="50" t="s">
        <v>187</v>
      </c>
      <c r="C74" s="52">
        <v>1</v>
      </c>
      <c r="D74" s="51" t="s">
        <v>206</v>
      </c>
      <c r="E74" s="54"/>
    </row>
    <row r="75" spans="1:5" ht="24" x14ac:dyDescent="0.2">
      <c r="A75" s="21">
        <v>560</v>
      </c>
      <c r="B75" s="50" t="s">
        <v>188</v>
      </c>
      <c r="C75" s="52">
        <v>1</v>
      </c>
      <c r="D75" s="51" t="s">
        <v>206</v>
      </c>
      <c r="E75" s="54"/>
    </row>
    <row r="76" spans="1:5" ht="36" x14ac:dyDescent="0.2">
      <c r="A76" s="21">
        <v>561</v>
      </c>
      <c r="B76" s="50" t="s">
        <v>189</v>
      </c>
      <c r="C76" s="52">
        <v>1</v>
      </c>
      <c r="D76" s="51" t="s">
        <v>206</v>
      </c>
      <c r="E76" s="54"/>
    </row>
    <row r="77" spans="1:5" ht="36" x14ac:dyDescent="0.2">
      <c r="A77" s="21">
        <v>562</v>
      </c>
      <c r="B77" s="50" t="s">
        <v>190</v>
      </c>
      <c r="C77" s="52">
        <v>1</v>
      </c>
      <c r="D77" s="51" t="s">
        <v>206</v>
      </c>
      <c r="E77" s="54"/>
    </row>
    <row r="78" spans="1:5" ht="36" x14ac:dyDescent="0.2">
      <c r="A78" s="21">
        <v>563</v>
      </c>
      <c r="B78" s="50" t="s">
        <v>191</v>
      </c>
      <c r="C78" s="52">
        <v>1</v>
      </c>
      <c r="D78" s="51" t="s">
        <v>206</v>
      </c>
      <c r="E78" s="54"/>
    </row>
    <row r="79" spans="1:5" ht="36" x14ac:dyDescent="0.2">
      <c r="A79" s="21">
        <v>564</v>
      </c>
      <c r="B79" s="50" t="s">
        <v>192</v>
      </c>
      <c r="C79" s="52">
        <v>1</v>
      </c>
      <c r="D79" s="51" t="s">
        <v>206</v>
      </c>
      <c r="E79" s="54"/>
    </row>
    <row r="80" spans="1:5" ht="36" x14ac:dyDescent="0.2">
      <c r="A80" s="21">
        <v>565</v>
      </c>
      <c r="B80" s="50" t="s">
        <v>193</v>
      </c>
      <c r="C80" s="52">
        <v>1</v>
      </c>
      <c r="D80" s="51" t="s">
        <v>206</v>
      </c>
      <c r="E80" s="54"/>
    </row>
    <row r="81" spans="1:5" ht="60" x14ac:dyDescent="0.2">
      <c r="A81" s="21">
        <v>566</v>
      </c>
      <c r="B81" s="50" t="s">
        <v>194</v>
      </c>
      <c r="C81" s="52">
        <v>1</v>
      </c>
      <c r="D81" s="51" t="s">
        <v>206</v>
      </c>
      <c r="E81" s="54"/>
    </row>
    <row r="82" spans="1:5" ht="48" x14ac:dyDescent="0.2">
      <c r="A82" s="21">
        <v>567</v>
      </c>
      <c r="B82" s="50" t="s">
        <v>195</v>
      </c>
      <c r="C82" s="52">
        <v>1</v>
      </c>
      <c r="D82" s="51" t="s">
        <v>206</v>
      </c>
      <c r="E82" s="54"/>
    </row>
    <row r="83" spans="1:5" ht="60" x14ac:dyDescent="0.2">
      <c r="A83" s="21">
        <v>568</v>
      </c>
      <c r="B83" s="50" t="s">
        <v>196</v>
      </c>
      <c r="C83" s="52">
        <v>1</v>
      </c>
      <c r="D83" s="51" t="s">
        <v>206</v>
      </c>
      <c r="E83" s="54"/>
    </row>
    <row r="84" spans="1:5" ht="48" x14ac:dyDescent="0.2">
      <c r="A84" s="21">
        <v>569</v>
      </c>
      <c r="B84" s="50" t="s">
        <v>197</v>
      </c>
      <c r="C84" s="52">
        <v>1</v>
      </c>
      <c r="D84" s="51" t="s">
        <v>206</v>
      </c>
      <c r="E84" s="54"/>
    </row>
    <row r="85" spans="1:5" ht="36" x14ac:dyDescent="0.2">
      <c r="A85" s="21">
        <v>570</v>
      </c>
      <c r="B85" s="50" t="s">
        <v>198</v>
      </c>
      <c r="C85" s="52">
        <v>1</v>
      </c>
      <c r="D85" s="51" t="s">
        <v>206</v>
      </c>
      <c r="E85" s="54"/>
    </row>
    <row r="86" spans="1:5" ht="60" x14ac:dyDescent="0.2">
      <c r="A86" s="21">
        <v>571</v>
      </c>
      <c r="B86" s="50" t="s">
        <v>199</v>
      </c>
      <c r="C86" s="52">
        <v>1</v>
      </c>
      <c r="D86" s="51" t="s">
        <v>206</v>
      </c>
      <c r="E86" s="54"/>
    </row>
    <row r="87" spans="1:5" ht="36" x14ac:dyDescent="0.2">
      <c r="A87" s="21">
        <v>572</v>
      </c>
      <c r="B87" s="50" t="s">
        <v>200</v>
      </c>
      <c r="C87" s="52">
        <v>1</v>
      </c>
      <c r="D87" s="51" t="s">
        <v>206</v>
      </c>
      <c r="E87" s="54"/>
    </row>
    <row r="88" spans="1:5" ht="15" customHeight="1" x14ac:dyDescent="0.2">
      <c r="A88" s="86" t="s">
        <v>16</v>
      </c>
      <c r="B88" s="87"/>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xr:uid="{00000000-0002-0000-05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xr:uid="{00000000-0002-0000-05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xr:uid="{00000000-0002-0000-0500-000002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monic</cp:lastModifiedBy>
  <cp:lastPrinted>2019-02-05T21:31:14Z</cp:lastPrinted>
  <dcterms:created xsi:type="dcterms:W3CDTF">2018-07-09T13:33:47Z</dcterms:created>
  <dcterms:modified xsi:type="dcterms:W3CDTF">2019-02-07T18:21:31Z</dcterms:modified>
</cp:coreProperties>
</file>