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edgar.moreno\Documents\EDGAR MORENO\CONTROL INTERNO\2do semestre\"/>
    </mc:Choice>
  </mc:AlternateContent>
  <bookViews>
    <workbookView xWindow="0" yWindow="0" windowWidth="15330" windowHeight="7260"/>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8" i="5" l="1"/>
  <c r="C26" i="4"/>
  <c r="C67" i="3"/>
  <c r="C27" i="2"/>
  <c r="C31" i="1"/>
  <c r="A2" i="1" l="1"/>
  <c r="A2" i="2" s="1"/>
  <c r="A2" i="3" s="1"/>
  <c r="A2" i="4" s="1"/>
  <c r="A4" i="4"/>
  <c r="A4" i="3"/>
  <c r="A4" i="2"/>
  <c r="A3" i="3"/>
  <c r="A3" i="4" s="1"/>
  <c r="A3" i="5" s="1"/>
  <c r="A3" i="2"/>
  <c r="A4" i="1" l="1"/>
  <c r="A1" i="6"/>
  <c r="E4" i="5" l="1"/>
  <c r="A4" i="5"/>
  <c r="E2" i="5"/>
  <c r="A2" i="5"/>
  <c r="A1" i="5"/>
  <c r="E4" i="4" l="1"/>
  <c r="E2" i="4"/>
  <c r="A1" i="4"/>
  <c r="E4" i="3" l="1"/>
  <c r="E2" i="3"/>
  <c r="A1" i="3"/>
  <c r="E4" i="2" l="1"/>
  <c r="A1" i="2" l="1"/>
  <c r="A1" i="1"/>
</calcChain>
</file>

<file path=xl/sharedStrings.xml><?xml version="1.0" encoding="utf-8"?>
<sst xmlns="http://schemas.openxmlformats.org/spreadsheetml/2006/main" count="455" uniqueCount="268">
  <si>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</si>
  <si>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</si>
  <si>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</si>
  <si>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</si>
  <si>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</si>
  <si>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</si>
  <si>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</si>
  <si>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</si>
  <si>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</si>
  <si>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</si>
  <si>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</si>
  <si>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</si>
  <si>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</si>
  <si>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</si>
  <si>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</si>
  <si>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</si>
  <si>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</si>
  <si>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</si>
  <si>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</si>
  <si>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</si>
  <si>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</si>
  <si>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</si>
  <si>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</si>
  <si>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</si>
  <si>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</si>
  <si>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</si>
  <si>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</si>
  <si>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</si>
  <si>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</si>
  <si>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</si>
  <si>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</si>
  <si>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</si>
  <si>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</si>
  <si>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</si>
  <si>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</si>
  <si>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</si>
  <si>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</si>
  <si>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</si>
  <si>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</si>
  <si>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</si>
  <si>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</si>
  <si>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</si>
  <si>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</si>
  <si>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</si>
  <si>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</si>
  <si>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</si>
  <si>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</si>
  <si>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</si>
  <si>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</si>
  <si>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</si>
  <si>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</si>
  <si>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</si>
  <si>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</si>
  <si>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</si>
  <si>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</si>
  <si>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</si>
  <si>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</si>
  <si>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</si>
  <si>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</si>
  <si>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</si>
  <si>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</si>
  <si>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</si>
  <si>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</si>
  <si>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</si>
  <si>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</si>
  <si>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</si>
  <si>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</si>
  <si>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</si>
  <si>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</si>
  <si>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</si>
  <si>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</si>
  <si>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</si>
  <si>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</si>
  <si>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</si>
  <si>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</si>
  <si>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</si>
  <si>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</si>
  <si>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</si>
  <si>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</si>
  <si>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</si>
  <si>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</si>
  <si>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</si>
  <si>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</si>
  <si>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</si>
  <si>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</si>
  <si>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</si>
  <si>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</si>
  <si>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</si>
  <si>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</si>
  <si>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</si>
  <si>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</si>
  <si>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</si>
  <si>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</si>
  <si>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</si>
  <si>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</si>
  <si>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</si>
  <si>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</si>
  <si>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</si>
  <si>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</si>
  <si>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</si>
  <si>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</si>
  <si>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</si>
  <si>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</si>
  <si>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</si>
  <si>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</si>
  <si>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</si>
  <si>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</si>
  <si>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</si>
  <si>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</si>
  <si>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</si>
  <si>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</si>
  <si>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</si>
  <si>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</si>
  <si>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</si>
  <si>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</si>
  <si>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</si>
  <si>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</si>
  <si>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</si>
  <si>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</si>
  <si>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</si>
  <si>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</si>
  <si>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</si>
  <si>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</si>
  <si>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</si>
  <si>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</si>
  <si>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</si>
  <si>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</si>
  <si>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</si>
  <si>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</si>
  <si>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</si>
  <si>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</si>
  <si>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</si>
  <si>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</si>
  <si>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</si>
  <si>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</si>
  <si>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</si>
  <si>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</si>
  <si>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</si>
  <si>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</si>
  <si>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</si>
  <si>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</si>
  <si>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</si>
  <si>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</si>
  <si>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</si>
  <si>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</si>
  <si>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</si>
  <si>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</si>
  <si>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</si>
  <si>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</si>
  <si>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</si>
  <si>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</si>
  <si>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</si>
  <si>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</si>
  <si>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</si>
  <si>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</si>
  <si>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</si>
  <si>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</si>
  <si>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</si>
  <si>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</si>
  <si>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</si>
  <si>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</si>
  <si>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</si>
  <si>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</si>
  <si>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</si>
  <si>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</si>
  <si>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</si>
  <si>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</si>
  <si>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</si>
  <si>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</si>
  <si>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</si>
  <si>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</si>
  <si>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</si>
  <si>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</si>
  <si>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</si>
  <si>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</si>
  <si>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</si>
  <si>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</si>
  <si>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</si>
  <si>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</si>
  <si>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</si>
  <si>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</si>
  <si>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</si>
  <si>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</si>
  <si>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</si>
  <si>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</si>
  <si>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</si>
  <si>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</si>
  <si>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</si>
  <si>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</si>
  <si>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</si>
  <si>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</si>
  <si>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</si>
  <si>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</si>
  <si>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</si>
  <si>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</si>
  <si>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</si>
  <si>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</si>
  <si>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</si>
  <si>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</si>
  <si>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</si>
  <si>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</si>
  <si>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</si>
  <si>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</si>
  <si>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</si>
  <si>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FOTOGRAFIAS</t>
  </si>
  <si>
    <t>SISPBR</t>
  </si>
  <si>
    <t>Acta de control interno</t>
  </si>
  <si>
    <t>Minuta de Reunión</t>
  </si>
  <si>
    <t>Diagramas de Flujo</t>
  </si>
  <si>
    <t>Oficios de encuestas Enviadas</t>
  </si>
  <si>
    <t>Encuestas a visitantes</t>
  </si>
  <si>
    <t>Sistema de Gestión de Calidad</t>
  </si>
  <si>
    <t>Reporte del primer y segundo semestre.</t>
  </si>
  <si>
    <t>Fotografias del Buzón de quejas y sugerencias</t>
  </si>
  <si>
    <t>Expediente</t>
  </si>
  <si>
    <t>N/A</t>
  </si>
  <si>
    <t>REPORTE DE INCIDENCIAS</t>
  </si>
  <si>
    <t>EXPEDIENTES</t>
  </si>
  <si>
    <t>MANUAL DE PROCESOS</t>
  </si>
  <si>
    <t>EXPEDIENTE</t>
  </si>
  <si>
    <t>REGISTRO</t>
  </si>
  <si>
    <t>LIBRO</t>
  </si>
  <si>
    <t>SISTEMA DE CORRESPONDENCIA</t>
  </si>
  <si>
    <t xml:space="preserve">REPORTE  </t>
  </si>
  <si>
    <t>REPORTE</t>
  </si>
  <si>
    <t>MINUTAS</t>
  </si>
  <si>
    <t>BITACORAS</t>
  </si>
  <si>
    <t>REPORTE DE EXCEL</t>
  </si>
  <si>
    <t>CORREO</t>
  </si>
  <si>
    <t>NA (No aplica)</t>
  </si>
  <si>
    <t>CARPETA DE ALTAS Y BAJAS</t>
  </si>
  <si>
    <t>ARCHIVO ELECTRONICO</t>
  </si>
  <si>
    <t>CORREO ELECTRONICO</t>
  </si>
  <si>
    <t>PLAN DE TRABAJO</t>
  </si>
  <si>
    <t>PROCESO CRITICO DE BECAS Y FORMATO DE NO CONFLICTO DE INTERES</t>
  </si>
  <si>
    <t>CARTAS COMPROMISO</t>
  </si>
  <si>
    <t>INFORMACIÓN PLASMADA EN EL TABLERO DE AVISOS</t>
  </si>
  <si>
    <t>MANUAL ESCANEADO</t>
  </si>
  <si>
    <t>PRESENTACIÓN DE INDUCCIÓN</t>
  </si>
  <si>
    <t>PROCESOS DE CALIDAD</t>
  </si>
  <si>
    <t>ORGANIGRAMA ESCANEADO</t>
  </si>
  <si>
    <t>PERFILES DE PUESTOS</t>
  </si>
  <si>
    <t>CONSTANCIAS</t>
  </si>
  <si>
    <t>ACTA DE CONTROL INTERNO</t>
  </si>
  <si>
    <t xml:space="preserve">FOTOGRAFIAS DE CONVIVIO </t>
  </si>
  <si>
    <t>formatos de evaluación de Riesgos del sistema de Calidad</t>
  </si>
  <si>
    <t>EMG</t>
  </si>
  <si>
    <t>INFORME ANUAL</t>
  </si>
  <si>
    <t>BOLETIN MENSUAL</t>
  </si>
  <si>
    <t>AVISOS EDUCACION</t>
  </si>
  <si>
    <t>TABLERO DE AVISOS</t>
  </si>
  <si>
    <t>RESPALDOS</t>
  </si>
  <si>
    <t>NA (NO APLICA)</t>
  </si>
  <si>
    <t>INVITACION MEDIANTE CORREO</t>
  </si>
  <si>
    <t>CONTRATO</t>
  </si>
  <si>
    <t>COMPROBACIONES</t>
  </si>
  <si>
    <t>BITÁCORAS</t>
  </si>
  <si>
    <t>ALMACEN</t>
  </si>
  <si>
    <t>FORMATO</t>
  </si>
  <si>
    <t>MANUAL INTERNO</t>
  </si>
  <si>
    <t>MINUTAS Y FOTOGRAFIAS</t>
  </si>
  <si>
    <t>CORREOS ELECTRONICOS Y PRESENTACIÓN ANTE REGIDORES</t>
  </si>
  <si>
    <t>PRESENTACIONES DE PRESUPUESTO</t>
  </si>
  <si>
    <t>PRESENTACION DE METAS</t>
  </si>
  <si>
    <t>FICHA DE PROTOCOLO</t>
  </si>
  <si>
    <t>FORMATO DE EVALUACIÓN DE COMPETENCIAS</t>
  </si>
  <si>
    <t>ACTA DE CONFORMACION DE COMITÉ</t>
  </si>
  <si>
    <t>OFICIOS DE RESPUESTA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</si>
</sst>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1"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1">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0" fontId="7" fillId="0" borderId="7" xfId="0" applyFont="1" applyFill="1" applyBorder="1" applyAlignment="1" applyProtection="1">
      <alignment horizontal="center" vertical="center" wrapText="1"/>
      <protection locked="0"/>
    </xf>
    <xf numFmtId="14" fontId="2" fillId="0" borderId="7" xfId="0" applyNumberFormat="1" applyFont="1" applyFill="1" applyBorder="1" applyAlignment="1" applyProtection="1">
      <alignment horizontal="center" vertical="center" wrapText="1"/>
      <protection locked="0"/>
    </xf>
    <xf numFmtId="0" fontId="17" fillId="0" borderId="7" xfId="0" applyNumberFormat="1" applyFont="1" applyFill="1" applyBorder="1" applyAlignment="1" applyProtection="1">
      <alignment horizontal="justify" vertical="top" wrapText="1"/>
      <protection locked="0"/>
    </xf>
    <xf numFmtId="0" fontId="3" fillId="2" borderId="7" xfId="0" applyNumberFormat="1" applyFont="1" applyFill="1" applyBorder="1" applyAlignment="1" applyProtection="1">
      <alignment horizontal="center" vertical="center" wrapText="1"/>
      <protection locked="0"/>
    </xf>
    <xf numFmtId="0" fontId="17" fillId="2" borderId="7" xfId="0" applyNumberFormat="1" applyFont="1" applyFill="1" applyBorder="1" applyAlignment="1" applyProtection="1">
      <alignment horizontal="center" vertical="center" wrapText="1"/>
      <protection locked="0"/>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3" fillId="2" borderId="7" xfId="0" applyNumberFormat="1" applyFont="1" applyFill="1" applyBorder="1" applyAlignment="1">
      <alignment horizontal="center" vertical="center" wrapText="1"/>
    </xf>
    <xf numFmtId="0" fontId="17" fillId="2" borderId="7"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lignment horizontal="center" vertical="center" wrapText="1"/>
    </xf>
    <xf numFmtId="0" fontId="7" fillId="0" borderId="7" xfId="0" applyFont="1" applyFill="1" applyBorder="1" applyAlignment="1" applyProtection="1">
      <alignment horizontal="left" vertical="center" wrapText="1"/>
      <protection locked="0"/>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er>
        <c:dLbls>
          <c:showLegendKey val="0"/>
          <c:showVal val="1"/>
          <c:showCatName val="0"/>
          <c:showSerName val="0"/>
          <c:showPercent val="0"/>
          <c:showBubbleSize val="0"/>
        </c:dLbls>
        <c:gapWidth val="150"/>
        <c:shape val="box"/>
        <c:axId val="405789808"/>
        <c:axId val="567178024"/>
        <c:axId val="0"/>
      </c:bar3DChart>
      <c:catAx>
        <c:axId val="4057898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67178024"/>
        <c:crosses val="autoZero"/>
        <c:auto val="1"/>
        <c:lblAlgn val="ctr"/>
        <c:lblOffset val="100"/>
        <c:noMultiLvlLbl val="0"/>
      </c:catAx>
      <c:valAx>
        <c:axId val="567178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05789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0</c:v>
                </c:pt>
                <c:pt idx="6">
                  <c:v>1</c:v>
                </c:pt>
                <c:pt idx="7">
                  <c:v>1</c:v>
                </c:pt>
                <c:pt idx="8">
                  <c:v>1</c:v>
                </c:pt>
                <c:pt idx="9">
                  <c:v>1</c:v>
                </c:pt>
                <c:pt idx="10">
                  <c:v>1</c:v>
                </c:pt>
              </c:numCache>
            </c:numRef>
          </c:val>
        </c:ser>
        <c:dLbls>
          <c:showLegendKey val="0"/>
          <c:showVal val="1"/>
          <c:showCatName val="0"/>
          <c:showSerName val="0"/>
          <c:showPercent val="0"/>
          <c:showBubbleSize val="0"/>
        </c:dLbls>
        <c:gapWidth val="150"/>
        <c:shape val="box"/>
        <c:axId val="567185472"/>
        <c:axId val="567182728"/>
        <c:axId val="0"/>
      </c:bar3DChart>
      <c:catAx>
        <c:axId val="56718547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67182728"/>
        <c:crosses val="autoZero"/>
        <c:auto val="1"/>
        <c:lblAlgn val="ctr"/>
        <c:lblOffset val="100"/>
        <c:noMultiLvlLbl val="0"/>
      </c:catAx>
      <c:valAx>
        <c:axId val="567182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67185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1</c:v>
                </c:pt>
                <c:pt idx="5">
                  <c:v>1</c:v>
                </c:pt>
                <c:pt idx="6">
                  <c:v>0.8</c:v>
                </c:pt>
                <c:pt idx="7">
                  <c:v>1</c:v>
                </c:pt>
                <c:pt idx="8">
                  <c:v>0</c:v>
                </c:pt>
                <c:pt idx="9">
                  <c:v>0</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dLbls>
          <c:showLegendKey val="0"/>
          <c:showVal val="1"/>
          <c:showCatName val="0"/>
          <c:showSerName val="0"/>
          <c:showPercent val="0"/>
          <c:showBubbleSize val="0"/>
        </c:dLbls>
        <c:gapWidth val="79"/>
        <c:shape val="box"/>
        <c:axId val="567183120"/>
        <c:axId val="567184296"/>
        <c:axId val="0"/>
      </c:bar3DChart>
      <c:catAx>
        <c:axId val="567183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67184296"/>
        <c:crosses val="autoZero"/>
        <c:auto val="1"/>
        <c:lblAlgn val="ctr"/>
        <c:lblOffset val="100"/>
        <c:noMultiLvlLbl val="0"/>
      </c:catAx>
      <c:valAx>
        <c:axId val="567184296"/>
        <c:scaling>
          <c:orientation val="minMax"/>
        </c:scaling>
        <c:delete val="1"/>
        <c:axPos val="l"/>
        <c:numFmt formatCode="0%" sourceLinked="1"/>
        <c:majorTickMark val="none"/>
        <c:minorTickMark val="none"/>
        <c:tickLblPos val="nextTo"/>
        <c:crossAx val="5671831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0.8</c:v>
                </c:pt>
                <c:pt idx="3">
                  <c:v>1</c:v>
                </c:pt>
                <c:pt idx="4">
                  <c:v>1</c:v>
                </c:pt>
                <c:pt idx="5">
                  <c:v>1</c:v>
                </c:pt>
                <c:pt idx="6">
                  <c:v>1</c:v>
                </c:pt>
                <c:pt idx="7">
                  <c:v>1</c:v>
                </c:pt>
                <c:pt idx="8">
                  <c:v>1</c:v>
                </c:pt>
                <c:pt idx="9">
                  <c:v>1</c:v>
                </c:pt>
                <c:pt idx="10">
                  <c:v>1</c:v>
                </c:pt>
                <c:pt idx="11">
                  <c:v>0</c:v>
                </c:pt>
                <c:pt idx="12">
                  <c:v>1</c:v>
                </c:pt>
                <c:pt idx="13">
                  <c:v>1</c:v>
                </c:pt>
                <c:pt idx="14">
                  <c:v>1</c:v>
                </c:pt>
                <c:pt idx="15">
                  <c:v>1</c:v>
                </c:pt>
                <c:pt idx="16">
                  <c:v>1</c:v>
                </c:pt>
                <c:pt idx="17">
                  <c:v>0</c:v>
                </c:pt>
                <c:pt idx="18">
                  <c:v>1</c:v>
                </c:pt>
                <c:pt idx="19">
                  <c:v>1</c:v>
                </c:pt>
                <c:pt idx="20">
                  <c:v>1</c:v>
                </c:pt>
                <c:pt idx="21">
                  <c:v>1</c:v>
                </c:pt>
                <c:pt idx="22">
                  <c:v>1</c:v>
                </c:pt>
                <c:pt idx="23">
                  <c:v>1</c:v>
                </c:pt>
                <c:pt idx="24">
                  <c:v>1</c:v>
                </c:pt>
                <c:pt idx="25">
                  <c:v>1</c:v>
                </c:pt>
              </c:numCache>
            </c:numRef>
          </c:val>
        </c:ser>
        <c:dLbls>
          <c:showLegendKey val="0"/>
          <c:showVal val="1"/>
          <c:showCatName val="0"/>
          <c:showSerName val="0"/>
          <c:showPercent val="0"/>
          <c:showBubbleSize val="0"/>
        </c:dLbls>
        <c:gapWidth val="79"/>
        <c:shape val="box"/>
        <c:axId val="406936192"/>
        <c:axId val="567181552"/>
        <c:axId val="0"/>
      </c:bar3DChart>
      <c:catAx>
        <c:axId val="4069361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67181552"/>
        <c:crosses val="autoZero"/>
        <c:auto val="1"/>
        <c:lblAlgn val="ctr"/>
        <c:lblOffset val="100"/>
        <c:noMultiLvlLbl val="0"/>
      </c:catAx>
      <c:valAx>
        <c:axId val="567181552"/>
        <c:scaling>
          <c:orientation val="minMax"/>
        </c:scaling>
        <c:delete val="1"/>
        <c:axPos val="l"/>
        <c:numFmt formatCode="0%" sourceLinked="1"/>
        <c:majorTickMark val="none"/>
        <c:minorTickMark val="none"/>
        <c:tickLblPos val="nextTo"/>
        <c:crossAx val="40693619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1</c:v>
                </c:pt>
                <c:pt idx="4">
                  <c:v>1</c:v>
                </c:pt>
                <c:pt idx="5">
                  <c:v>1</c:v>
                </c:pt>
                <c:pt idx="6">
                  <c:v>0</c:v>
                </c:pt>
                <c:pt idx="7">
                  <c:v>1</c:v>
                </c:pt>
                <c:pt idx="8">
                  <c:v>1</c:v>
                </c:pt>
                <c:pt idx="9">
                  <c:v>1</c:v>
                </c:pt>
              </c:numCache>
            </c:numRef>
          </c:val>
        </c:ser>
        <c:dLbls>
          <c:showLegendKey val="0"/>
          <c:showVal val="1"/>
          <c:showCatName val="0"/>
          <c:showSerName val="0"/>
          <c:showPercent val="0"/>
          <c:showBubbleSize val="0"/>
        </c:dLbls>
        <c:gapWidth val="79"/>
        <c:shape val="box"/>
        <c:axId val="567181944"/>
        <c:axId val="567183904"/>
        <c:axId val="0"/>
      </c:bar3DChart>
      <c:catAx>
        <c:axId val="567181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67183904"/>
        <c:crosses val="autoZero"/>
        <c:auto val="1"/>
        <c:lblAlgn val="ctr"/>
        <c:lblOffset val="100"/>
        <c:noMultiLvlLbl val="0"/>
      </c:catAx>
      <c:valAx>
        <c:axId val="567183904"/>
        <c:scaling>
          <c:orientation val="minMax"/>
        </c:scaling>
        <c:delete val="1"/>
        <c:axPos val="l"/>
        <c:numFmt formatCode="0%" sourceLinked="1"/>
        <c:majorTickMark val="none"/>
        <c:minorTickMark val="none"/>
        <c:tickLblPos val="nextTo"/>
        <c:crossAx val="5671819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0</c:v>
                </c:pt>
                <c:pt idx="1">
                  <c:v>1</c:v>
                </c:pt>
                <c:pt idx="2">
                  <c:v>0</c:v>
                </c:pt>
                <c:pt idx="3">
                  <c:v>1</c:v>
                </c:pt>
                <c:pt idx="4">
                  <c:v>1</c:v>
                </c:pt>
                <c:pt idx="5">
                  <c:v>0</c:v>
                </c:pt>
                <c:pt idx="6">
                  <c:v>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1"/>
          <c:showCatName val="0"/>
          <c:showSerName val="0"/>
          <c:showPercent val="0"/>
          <c:showBubbleSize val="0"/>
        </c:dLbls>
        <c:gapWidth val="79"/>
        <c:shape val="box"/>
        <c:axId val="567185864"/>
        <c:axId val="567185080"/>
        <c:axId val="0"/>
      </c:bar3DChart>
      <c:catAx>
        <c:axId val="5671858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567185080"/>
        <c:crosses val="autoZero"/>
        <c:auto val="1"/>
        <c:lblAlgn val="ctr"/>
        <c:lblOffset val="100"/>
        <c:noMultiLvlLbl val="0"/>
      </c:catAx>
      <c:valAx>
        <c:axId val="567185080"/>
        <c:scaling>
          <c:orientation val="minMax"/>
        </c:scaling>
        <c:delete val="1"/>
        <c:axPos val="l"/>
        <c:numFmt formatCode="0%" sourceLinked="1"/>
        <c:majorTickMark val="none"/>
        <c:minorTickMark val="none"/>
        <c:tickLblPos val="nextTo"/>
        <c:crossAx val="56718586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1"/>
          <c:showCatName val="0"/>
          <c:showSerName val="0"/>
          <c:showPercent val="0"/>
          <c:showBubbleSize val="0"/>
        </c:dLbls>
        <c:gapWidth val="79"/>
        <c:shape val="box"/>
        <c:axId val="567181160"/>
        <c:axId val="249996264"/>
        <c:axId val="0"/>
      </c:bar3DChart>
      <c:catAx>
        <c:axId val="567181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9996264"/>
        <c:crosses val="autoZero"/>
        <c:auto val="1"/>
        <c:lblAlgn val="ctr"/>
        <c:lblOffset val="100"/>
        <c:noMultiLvlLbl val="0"/>
      </c:catAx>
      <c:valAx>
        <c:axId val="249996264"/>
        <c:scaling>
          <c:orientation val="minMax"/>
        </c:scaling>
        <c:delete val="1"/>
        <c:axPos val="l"/>
        <c:numFmt formatCode="0%" sourceLinked="1"/>
        <c:majorTickMark val="none"/>
        <c:minorTickMark val="none"/>
        <c:tickLblPos val="nextTo"/>
        <c:crossAx val="56718116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dLbls>
          <c:showLegendKey val="0"/>
          <c:showVal val="1"/>
          <c:showCatName val="0"/>
          <c:showSerName val="0"/>
          <c:showPercent val="0"/>
          <c:showBubbleSize val="0"/>
        </c:dLbls>
        <c:gapWidth val="79"/>
        <c:shape val="box"/>
        <c:axId val="249997440"/>
        <c:axId val="249996656"/>
        <c:axId val="0"/>
      </c:bar3DChart>
      <c:catAx>
        <c:axId val="249997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249996656"/>
        <c:crosses val="autoZero"/>
        <c:auto val="1"/>
        <c:lblAlgn val="ctr"/>
        <c:lblOffset val="100"/>
        <c:noMultiLvlLbl val="0"/>
      </c:catAx>
      <c:valAx>
        <c:axId val="249996656"/>
        <c:scaling>
          <c:orientation val="minMax"/>
        </c:scaling>
        <c:delete val="1"/>
        <c:axPos val="l"/>
        <c:numFmt formatCode="0%" sourceLinked="1"/>
        <c:majorTickMark val="none"/>
        <c:minorTickMark val="none"/>
        <c:tickLblPos val="nextTo"/>
        <c:crossAx val="24999744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v>0</v>
          </cell>
          <cell r="E15">
            <v>0</v>
          </cell>
          <cell r="F15">
            <v>0</v>
          </cell>
          <cell r="G15">
            <v>0</v>
          </cell>
          <cell r="H15">
            <v>0</v>
          </cell>
          <cell r="I15">
            <v>0</v>
          </cell>
          <cell r="J15">
            <v>0</v>
          </cell>
          <cell r="L15">
            <v>0</v>
          </cell>
        </row>
        <row r="16">
          <cell r="D16">
            <v>0</v>
          </cell>
          <cell r="E16">
            <v>0</v>
          </cell>
          <cell r="F16">
            <v>0</v>
          </cell>
          <cell r="G16">
            <v>0</v>
          </cell>
          <cell r="H16">
            <v>0</v>
          </cell>
          <cell r="I16">
            <v>0</v>
          </cell>
          <cell r="J16">
            <v>0</v>
          </cell>
          <cell r="L16">
            <v>0</v>
          </cell>
        </row>
        <row r="17">
          <cell r="D17">
            <v>0</v>
          </cell>
          <cell r="E17">
            <v>0</v>
          </cell>
          <cell r="F17">
            <v>0</v>
          </cell>
          <cell r="G17">
            <v>0</v>
          </cell>
          <cell r="H17">
            <v>0</v>
          </cell>
          <cell r="I17">
            <v>0</v>
          </cell>
          <cell r="J17">
            <v>0</v>
          </cell>
          <cell r="L17">
            <v>0</v>
          </cell>
        </row>
        <row r="18">
          <cell r="D18">
            <v>0</v>
          </cell>
          <cell r="E18">
            <v>0</v>
          </cell>
          <cell r="F18">
            <v>0</v>
          </cell>
          <cell r="G18">
            <v>0</v>
          </cell>
          <cell r="H18">
            <v>0</v>
          </cell>
          <cell r="I18">
            <v>0</v>
          </cell>
          <cell r="J18">
            <v>0</v>
          </cell>
          <cell r="L18">
            <v>0</v>
          </cell>
        </row>
        <row r="19">
          <cell r="D19">
            <v>0</v>
          </cell>
          <cell r="E19">
            <v>0</v>
          </cell>
          <cell r="F19">
            <v>0</v>
          </cell>
          <cell r="G19">
            <v>0</v>
          </cell>
          <cell r="H19">
            <v>0</v>
          </cell>
          <cell r="I19">
            <v>0</v>
          </cell>
          <cell r="J19">
            <v>0</v>
          </cell>
          <cell r="L19">
            <v>0</v>
          </cell>
        </row>
        <row r="20">
          <cell r="D20">
            <v>0</v>
          </cell>
          <cell r="E20">
            <v>0</v>
          </cell>
          <cell r="F20">
            <v>0</v>
          </cell>
          <cell r="G20">
            <v>0</v>
          </cell>
          <cell r="H20">
            <v>0</v>
          </cell>
          <cell r="I20">
            <v>0</v>
          </cell>
          <cell r="J20">
            <v>0</v>
          </cell>
          <cell r="L20">
            <v>0</v>
          </cell>
        </row>
        <row r="21">
          <cell r="D21">
            <v>0</v>
          </cell>
          <cell r="E21">
            <v>0</v>
          </cell>
          <cell r="F21">
            <v>0</v>
          </cell>
          <cell r="G21">
            <v>0</v>
          </cell>
          <cell r="H21">
            <v>0</v>
          </cell>
          <cell r="I21">
            <v>0</v>
          </cell>
          <cell r="J21">
            <v>0</v>
          </cell>
          <cell r="L21">
            <v>0</v>
          </cell>
        </row>
        <row r="22">
          <cell r="D22">
            <v>0</v>
          </cell>
          <cell r="E22">
            <v>0</v>
          </cell>
          <cell r="F22">
            <v>0</v>
          </cell>
          <cell r="G22">
            <v>0</v>
          </cell>
          <cell r="H22">
            <v>0</v>
          </cell>
          <cell r="I22">
            <v>0</v>
          </cell>
          <cell r="J22">
            <v>0</v>
          </cell>
          <cell r="L22">
            <v>0</v>
          </cell>
        </row>
        <row r="24">
          <cell r="D24">
            <v>0</v>
          </cell>
          <cell r="E24">
            <v>0</v>
          </cell>
          <cell r="F24">
            <v>0</v>
          </cell>
        </row>
        <row r="25">
          <cell r="D25">
            <v>0</v>
          </cell>
          <cell r="E25">
            <v>0</v>
          </cell>
          <cell r="F25">
            <v>0</v>
          </cell>
        </row>
        <row r="26">
          <cell r="D26">
            <v>0</v>
          </cell>
          <cell r="E26">
            <v>0</v>
          </cell>
          <cell r="F26">
            <v>0</v>
          </cell>
        </row>
        <row r="27">
          <cell r="D27">
            <v>0</v>
          </cell>
          <cell r="E27">
            <v>0</v>
          </cell>
          <cell r="F27">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abSelected="1" workbookViewId="0">
      <selection activeCell="A14" sqref="A14:E14"/>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1" t="str">
        <f>Institución</f>
        <v>Municipio de León Guanajuato</v>
      </c>
      <c r="B1" s="62"/>
      <c r="C1" s="62"/>
      <c r="D1" s="14" t="s">
        <v>0</v>
      </c>
      <c r="E1" s="15" t="s">
        <v>13</v>
      </c>
    </row>
    <row r="2" spans="1:5" x14ac:dyDescent="0.25">
      <c r="A2" s="63" t="s">
        <v>33</v>
      </c>
      <c r="B2" s="64"/>
      <c r="C2" s="64"/>
      <c r="D2" s="13" t="s">
        <v>1</v>
      </c>
      <c r="E2" s="16" t="s">
        <v>17</v>
      </c>
    </row>
    <row r="3" spans="1:5" x14ac:dyDescent="0.25">
      <c r="A3" s="65" t="s">
        <v>57</v>
      </c>
      <c r="B3" s="66"/>
      <c r="C3" s="66"/>
      <c r="D3" s="13" t="s">
        <v>2</v>
      </c>
      <c r="E3" s="17">
        <v>43101</v>
      </c>
    </row>
    <row r="4" spans="1:5" x14ac:dyDescent="0.25">
      <c r="A4" s="63" t="s">
        <v>12</v>
      </c>
      <c r="B4" s="64"/>
      <c r="C4" s="64"/>
      <c r="D4" s="13" t="s">
        <v>3</v>
      </c>
      <c r="E4" s="18" t="s">
        <v>17</v>
      </c>
    </row>
    <row r="5" spans="1:5" ht="15.75" thickBot="1" x14ac:dyDescent="0.3">
      <c r="A5" s="67" t="s">
        <v>28</v>
      </c>
      <c r="B5" s="68"/>
      <c r="C5" s="68"/>
      <c r="D5" s="19" t="s">
        <v>2</v>
      </c>
      <c r="E5" s="20">
        <v>43101</v>
      </c>
    </row>
    <row r="7" spans="1:5" ht="48" customHeight="1" x14ac:dyDescent="0.25">
      <c r="A7" s="60" t="s">
        <v>32</v>
      </c>
      <c r="B7" s="60"/>
      <c r="C7" s="60"/>
      <c r="D7" s="60"/>
      <c r="E7" s="60"/>
    </row>
    <row r="8" spans="1:5" ht="62.25" customHeight="1" x14ac:dyDescent="0.25">
      <c r="A8" s="58" t="s">
        <v>34</v>
      </c>
      <c r="B8" s="58"/>
      <c r="C8" s="58"/>
      <c r="D8" s="58"/>
      <c r="E8" s="58"/>
    </row>
    <row r="9" spans="1:5" ht="35.25" customHeight="1" x14ac:dyDescent="0.25">
      <c r="A9" s="58" t="s">
        <v>53</v>
      </c>
      <c r="B9" s="58"/>
      <c r="C9" s="58"/>
      <c r="D9" s="58"/>
      <c r="E9" s="58"/>
    </row>
    <row r="10" spans="1:5" ht="68.25" customHeight="1" x14ac:dyDescent="0.25">
      <c r="A10" s="23" t="s">
        <v>29</v>
      </c>
      <c r="B10" s="59" t="s">
        <v>54</v>
      </c>
      <c r="C10" s="59"/>
      <c r="D10" s="59"/>
      <c r="E10" s="59"/>
    </row>
    <row r="11" spans="1:5" ht="58.5" customHeight="1" x14ac:dyDescent="0.25">
      <c r="A11" s="24" t="s">
        <v>30</v>
      </c>
      <c r="B11" s="59" t="s">
        <v>31</v>
      </c>
      <c r="C11" s="59"/>
      <c r="D11" s="59"/>
      <c r="E11" s="59"/>
    </row>
    <row r="12" spans="1:5" ht="62.25" customHeight="1" x14ac:dyDescent="0.25">
      <c r="A12" s="24" t="s">
        <v>55</v>
      </c>
      <c r="B12" s="59" t="s">
        <v>56</v>
      </c>
      <c r="C12" s="59"/>
      <c r="D12" s="59"/>
      <c r="E12" s="59"/>
    </row>
    <row r="14" spans="1:5" ht="61.5" customHeight="1" x14ac:dyDescent="0.25">
      <c r="A14" s="58" t="s">
        <v>35</v>
      </c>
      <c r="B14" s="58"/>
      <c r="C14" s="58"/>
      <c r="D14" s="58"/>
      <c r="E14" s="58"/>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57" t="s">
        <v>58</v>
      </c>
      <c r="B21" s="57"/>
      <c r="C21" s="57"/>
      <c r="D21" s="57"/>
      <c r="E21" s="57"/>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FF00"/>
  </sheetPr>
  <dimension ref="A1:H37"/>
  <sheetViews>
    <sheetView topLeftCell="A23" zoomScaleNormal="100" workbookViewId="0">
      <selection activeCell="E32" sqref="E32"/>
    </sheetView>
  </sheetViews>
  <sheetFormatPr baseColWidth="10" defaultColWidth="0" defaultRowHeight="12.75" x14ac:dyDescent="0.2"/>
  <cols>
    <col min="1" max="1" width="17.5703125" style="28" customWidth="1"/>
    <col min="2" max="2" width="39.5703125" style="28" customWidth="1"/>
    <col min="3" max="3" width="20.28515625" style="28" customWidth="1"/>
    <col min="4" max="4" width="19.28515625" style="28" customWidth="1"/>
    <col min="5" max="5" width="15.140625" style="28" customWidth="1"/>
    <col min="6" max="6" width="5.140625" style="28" customWidth="1"/>
    <col min="7" max="7" width="18.42578125" style="28" hidden="1" customWidth="1"/>
    <col min="8" max="16384" width="11.42578125" style="28" hidden="1"/>
  </cols>
  <sheetData>
    <row r="1" spans="1:8" ht="15.75" customHeight="1" x14ac:dyDescent="0.2">
      <c r="A1" s="72" t="str">
        <f>Institución</f>
        <v>Municipio de León Guanajuato</v>
      </c>
      <c r="B1" s="73"/>
      <c r="C1" s="73"/>
      <c r="D1" s="25" t="s">
        <v>0</v>
      </c>
      <c r="E1" s="26" t="s">
        <v>13</v>
      </c>
      <c r="F1" s="27"/>
      <c r="G1" s="27"/>
    </row>
    <row r="2" spans="1:8" ht="15.75" customHeight="1" x14ac:dyDescent="0.2">
      <c r="A2" s="74" t="str">
        <f>Instrucciones!A2</f>
        <v>[Especifique el nombre de su Dependencia, Entidad u Órgano Autónomo]</v>
      </c>
      <c r="B2" s="75"/>
      <c r="C2" s="75"/>
      <c r="D2" s="29" t="s">
        <v>1</v>
      </c>
      <c r="E2" s="30" t="s">
        <v>17</v>
      </c>
      <c r="F2" s="27"/>
      <c r="G2" s="27"/>
    </row>
    <row r="3" spans="1:8" ht="15.75" customHeight="1" x14ac:dyDescent="0.2">
      <c r="A3" s="76" t="s">
        <v>70</v>
      </c>
      <c r="B3" s="77"/>
      <c r="C3" s="77"/>
      <c r="D3" s="29" t="s">
        <v>2</v>
      </c>
      <c r="E3" s="31">
        <v>43101</v>
      </c>
    </row>
    <row r="4" spans="1:8" ht="15.75" customHeight="1" x14ac:dyDescent="0.2">
      <c r="A4" s="74" t="str">
        <f>Instrucciones!A4</f>
        <v>[Especifique la Dirección en la que se encuentre]</v>
      </c>
      <c r="B4" s="75"/>
      <c r="C4" s="75"/>
      <c r="D4" s="29" t="s">
        <v>3</v>
      </c>
      <c r="E4" s="32" t="s">
        <v>17</v>
      </c>
    </row>
    <row r="5" spans="1:8" ht="15.75" customHeight="1" thickBot="1" x14ac:dyDescent="0.25">
      <c r="A5" s="78" t="s">
        <v>14</v>
      </c>
      <c r="B5" s="79"/>
      <c r="C5" s="79"/>
      <c r="D5" s="33" t="s">
        <v>2</v>
      </c>
      <c r="E5" s="34">
        <v>43101</v>
      </c>
    </row>
    <row r="6" spans="1:8" x14ac:dyDescent="0.2">
      <c r="A6" s="27"/>
      <c r="B6" s="27"/>
      <c r="C6" s="27"/>
      <c r="D6" s="27"/>
      <c r="E6" s="27"/>
      <c r="F6" s="27"/>
      <c r="G6" s="27"/>
    </row>
    <row r="7" spans="1:8" ht="30" customHeight="1" x14ac:dyDescent="0.2">
      <c r="A7" s="71" t="s">
        <v>19</v>
      </c>
      <c r="B7" s="71"/>
      <c r="C7" s="71"/>
      <c r="D7" s="71"/>
      <c r="E7" s="71"/>
      <c r="F7" s="35"/>
      <c r="G7" s="35"/>
      <c r="H7" s="27"/>
    </row>
    <row r="8" spans="1:8" x14ac:dyDescent="0.2">
      <c r="A8" s="36"/>
      <c r="B8" s="36"/>
      <c r="C8" s="36"/>
      <c r="D8" s="35"/>
      <c r="E8" s="35"/>
      <c r="H8" s="27"/>
    </row>
    <row r="9" spans="1:8" x14ac:dyDescent="0.2">
      <c r="C9" s="36"/>
      <c r="D9" s="37" t="s">
        <v>4</v>
      </c>
      <c r="E9" s="37" t="s">
        <v>5</v>
      </c>
      <c r="H9" s="27"/>
    </row>
    <row r="10" spans="1:8" x14ac:dyDescent="0.2">
      <c r="B10" s="50"/>
      <c r="C10" s="36"/>
      <c r="D10" s="38" t="s">
        <v>6</v>
      </c>
      <c r="E10" s="39" t="s">
        <v>7</v>
      </c>
      <c r="H10" s="27"/>
    </row>
    <row r="11" spans="1:8" x14ac:dyDescent="0.2">
      <c r="C11" s="36"/>
      <c r="D11" s="38" t="s">
        <v>8</v>
      </c>
      <c r="E11" s="40" t="s">
        <v>9</v>
      </c>
      <c r="H11" s="27"/>
    </row>
    <row r="12" spans="1:8" x14ac:dyDescent="0.2">
      <c r="C12" s="36"/>
      <c r="D12" s="41">
        <v>1</v>
      </c>
      <c r="E12" s="42" t="s">
        <v>10</v>
      </c>
      <c r="H12" s="27"/>
    </row>
    <row r="13" spans="1:8" x14ac:dyDescent="0.2">
      <c r="A13" s="36"/>
      <c r="B13" s="36"/>
      <c r="C13" s="36"/>
      <c r="D13" s="35"/>
      <c r="E13" s="35"/>
      <c r="H13" s="27"/>
    </row>
    <row r="14" spans="1:8" x14ac:dyDescent="0.2">
      <c r="A14" s="27"/>
      <c r="B14" s="27"/>
      <c r="E14" s="27"/>
      <c r="H14" s="27"/>
    </row>
    <row r="15" spans="1:8" ht="25.5" x14ac:dyDescent="0.2">
      <c r="A15" s="43" t="s">
        <v>11</v>
      </c>
      <c r="B15" s="43" t="s">
        <v>36</v>
      </c>
      <c r="C15" s="44" t="s">
        <v>15</v>
      </c>
      <c r="D15" s="44" t="s">
        <v>16</v>
      </c>
      <c r="E15" s="44" t="s">
        <v>52</v>
      </c>
    </row>
    <row r="16" spans="1:8" ht="36" x14ac:dyDescent="0.2">
      <c r="A16" s="55">
        <v>101</v>
      </c>
      <c r="B16" s="56" t="s">
        <v>37</v>
      </c>
      <c r="C16" s="49">
        <v>1</v>
      </c>
      <c r="D16" s="52" t="s">
        <v>204</v>
      </c>
      <c r="E16" s="53">
        <v>43282</v>
      </c>
    </row>
    <row r="17" spans="1:5" ht="36" x14ac:dyDescent="0.2">
      <c r="A17" s="55">
        <v>102</v>
      </c>
      <c r="B17" s="56" t="s">
        <v>38</v>
      </c>
      <c r="C17" s="49">
        <v>1</v>
      </c>
      <c r="D17" s="52" t="s">
        <v>232</v>
      </c>
      <c r="E17" s="53">
        <v>43319</v>
      </c>
    </row>
    <row r="18" spans="1:5" ht="36" x14ac:dyDescent="0.2">
      <c r="A18" s="55">
        <v>103</v>
      </c>
      <c r="B18" s="56" t="s">
        <v>39</v>
      </c>
      <c r="C18" s="49">
        <v>1</v>
      </c>
      <c r="D18" s="52" t="s">
        <v>233</v>
      </c>
      <c r="E18" s="53">
        <v>43282</v>
      </c>
    </row>
    <row r="19" spans="1:5" ht="63.75" x14ac:dyDescent="0.2">
      <c r="A19" s="55">
        <v>104</v>
      </c>
      <c r="B19" s="56" t="s">
        <v>40</v>
      </c>
      <c r="C19" s="49">
        <v>1</v>
      </c>
      <c r="D19" s="52" t="s">
        <v>234</v>
      </c>
      <c r="E19" s="53">
        <v>43282</v>
      </c>
    </row>
    <row r="20" spans="1:5" ht="48" x14ac:dyDescent="0.2">
      <c r="A20" s="55">
        <v>105</v>
      </c>
      <c r="B20" s="56" t="s">
        <v>41</v>
      </c>
      <c r="C20" s="49">
        <v>1</v>
      </c>
      <c r="D20" s="52" t="s">
        <v>235</v>
      </c>
      <c r="E20" s="53">
        <v>43282</v>
      </c>
    </row>
    <row r="21" spans="1:5" ht="51" x14ac:dyDescent="0.2">
      <c r="A21" s="55">
        <v>106</v>
      </c>
      <c r="B21" s="56" t="s">
        <v>42</v>
      </c>
      <c r="C21" s="49">
        <v>1</v>
      </c>
      <c r="D21" s="52" t="s">
        <v>236</v>
      </c>
      <c r="E21" s="53">
        <v>43282</v>
      </c>
    </row>
    <row r="22" spans="1:5" ht="25.5" x14ac:dyDescent="0.2">
      <c r="A22" s="55">
        <v>107</v>
      </c>
      <c r="B22" s="56" t="s">
        <v>43</v>
      </c>
      <c r="C22" s="49">
        <v>1</v>
      </c>
      <c r="D22" s="52" t="s">
        <v>237</v>
      </c>
      <c r="E22" s="53">
        <v>43282</v>
      </c>
    </row>
    <row r="23" spans="1:5" ht="25.5" x14ac:dyDescent="0.2">
      <c r="A23" s="55">
        <v>108</v>
      </c>
      <c r="B23" s="56" t="s">
        <v>44</v>
      </c>
      <c r="C23" s="49">
        <v>1</v>
      </c>
      <c r="D23" s="52" t="s">
        <v>238</v>
      </c>
      <c r="E23" s="53">
        <v>43282</v>
      </c>
    </row>
    <row r="24" spans="1:5" ht="25.5" x14ac:dyDescent="0.2">
      <c r="A24" s="55">
        <v>109</v>
      </c>
      <c r="B24" s="56" t="s">
        <v>45</v>
      </c>
      <c r="C24" s="49">
        <v>1</v>
      </c>
      <c r="D24" s="52" t="s">
        <v>239</v>
      </c>
      <c r="E24" s="53">
        <v>43282</v>
      </c>
    </row>
    <row r="25" spans="1:5" ht="25.5" x14ac:dyDescent="0.2">
      <c r="A25" s="55">
        <v>110</v>
      </c>
      <c r="B25" s="56" t="s">
        <v>46</v>
      </c>
      <c r="C25" s="49">
        <v>1</v>
      </c>
      <c r="D25" s="52" t="s">
        <v>240</v>
      </c>
      <c r="E25" s="53">
        <v>43282</v>
      </c>
    </row>
    <row r="26" spans="1:5" ht="36" x14ac:dyDescent="0.2">
      <c r="A26" s="55">
        <v>111</v>
      </c>
      <c r="B26" s="56" t="s">
        <v>47</v>
      </c>
      <c r="C26" s="49">
        <v>1</v>
      </c>
      <c r="D26" s="52" t="s">
        <v>241</v>
      </c>
      <c r="E26" s="53">
        <v>43282</v>
      </c>
    </row>
    <row r="27" spans="1:5" ht="48" x14ac:dyDescent="0.2">
      <c r="A27" s="55">
        <v>112</v>
      </c>
      <c r="B27" s="56" t="s">
        <v>48</v>
      </c>
      <c r="C27" s="49">
        <v>1</v>
      </c>
      <c r="D27" s="52" t="s">
        <v>205</v>
      </c>
      <c r="E27" s="53">
        <v>43282</v>
      </c>
    </row>
    <row r="28" spans="1:5" ht="24" x14ac:dyDescent="0.2">
      <c r="A28" s="55">
        <v>113</v>
      </c>
      <c r="B28" s="56" t="s">
        <v>49</v>
      </c>
      <c r="C28" s="49">
        <v>1</v>
      </c>
      <c r="D28" s="52" t="s">
        <v>242</v>
      </c>
      <c r="E28" s="53">
        <v>43282</v>
      </c>
    </row>
    <row r="29" spans="1:5" ht="36" x14ac:dyDescent="0.2">
      <c r="A29" s="55">
        <v>114</v>
      </c>
      <c r="B29" s="56" t="s">
        <v>50</v>
      </c>
      <c r="C29" s="49">
        <v>1</v>
      </c>
      <c r="D29" s="52" t="s">
        <v>244</v>
      </c>
      <c r="E29" s="53">
        <v>43282</v>
      </c>
    </row>
    <row r="30" spans="1:5" ht="84" x14ac:dyDescent="0.2">
      <c r="A30" s="55">
        <v>115</v>
      </c>
      <c r="B30" s="56" t="s">
        <v>51</v>
      </c>
      <c r="C30" s="49">
        <v>1</v>
      </c>
      <c r="D30" s="52" t="s">
        <v>243</v>
      </c>
      <c r="E30" s="53">
        <v>43282</v>
      </c>
    </row>
    <row r="31" spans="1:5" ht="15" customHeight="1" x14ac:dyDescent="0.2">
      <c r="A31" s="69" t="s">
        <v>18</v>
      </c>
      <c r="B31" s="70"/>
      <c r="C31" s="45">
        <f>IFERROR(AVERAGEIF(C16:C30,"&lt;&gt;0"),"")</f>
        <v>1</v>
      </c>
      <c r="D31" s="46"/>
      <c r="E31" s="46"/>
    </row>
    <row r="32" spans="1:5" ht="15" x14ac:dyDescent="0.25">
      <c r="C32" s="47"/>
    </row>
    <row r="33" spans="1:3" ht="15" x14ac:dyDescent="0.25">
      <c r="C33" s="47"/>
    </row>
    <row r="34" spans="1:3" ht="15" x14ac:dyDescent="0.25">
      <c r="A34" s="47"/>
      <c r="B34" s="47"/>
      <c r="C34" s="47"/>
    </row>
    <row r="35" spans="1:3" ht="15" x14ac:dyDescent="0.25">
      <c r="A35" s="47"/>
      <c r="B35" s="47"/>
      <c r="C35" s="47"/>
    </row>
    <row r="36" spans="1:3" ht="15" x14ac:dyDescent="0.25">
      <c r="A36" s="47"/>
      <c r="B36" s="47"/>
    </row>
    <row r="37" spans="1:3" ht="15" x14ac:dyDescent="0.25">
      <c r="A37" s="47"/>
      <c r="B37" s="47"/>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00FF00"/>
  </sheetPr>
  <dimension ref="A1:H33"/>
  <sheetViews>
    <sheetView topLeftCell="A19" workbookViewId="0">
      <selection activeCell="E26" sqref="E26"/>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1" t="str">
        <f>Institución</f>
        <v>Municipio de León Guanajuato</v>
      </c>
      <c r="B1" s="62"/>
      <c r="C1" s="62"/>
      <c r="D1" s="14" t="s">
        <v>0</v>
      </c>
      <c r="E1" s="15" t="s">
        <v>13</v>
      </c>
      <c r="F1" s="1"/>
      <c r="G1" s="1"/>
    </row>
    <row r="2" spans="1:8" ht="15.75" customHeight="1" x14ac:dyDescent="0.2">
      <c r="A2" s="63" t="str">
        <f>'Comp 1'!A2:C2</f>
        <v>[Especifique el nombre de su Dependencia, Entidad u Órgano Autónomo]</v>
      </c>
      <c r="B2" s="64"/>
      <c r="C2" s="64"/>
      <c r="D2" s="13" t="s">
        <v>1</v>
      </c>
      <c r="E2" s="16" t="s">
        <v>246</v>
      </c>
      <c r="F2" s="1"/>
      <c r="G2" s="1"/>
    </row>
    <row r="3" spans="1:8" ht="15.75" customHeight="1" x14ac:dyDescent="0.2">
      <c r="A3" s="83" t="str">
        <f>'Comp 1'!A3:C3</f>
        <v>Informe de Control Interno SegundoSemestre 2018</v>
      </c>
      <c r="B3" s="84"/>
      <c r="C3" s="84"/>
      <c r="D3" s="13" t="s">
        <v>2</v>
      </c>
      <c r="E3" s="17">
        <v>43130</v>
      </c>
    </row>
    <row r="4" spans="1:8" ht="15.75" customHeight="1" x14ac:dyDescent="0.2">
      <c r="A4" s="63" t="str">
        <f>'Comp 1'!A4:C4</f>
        <v>[Especifique la Dirección en la que se encuentre]</v>
      </c>
      <c r="B4" s="64"/>
      <c r="C4" s="64"/>
      <c r="D4" s="13" t="s">
        <v>3</v>
      </c>
      <c r="E4" s="18" t="str">
        <f>'Comp 1'!E4</f>
        <v>[Iniciales]</v>
      </c>
    </row>
    <row r="5" spans="1:8" ht="15.75" customHeight="1" thickBot="1" x14ac:dyDescent="0.25">
      <c r="A5" s="85" t="s">
        <v>21</v>
      </c>
      <c r="B5" s="86"/>
      <c r="C5" s="86"/>
      <c r="D5" s="19" t="s">
        <v>2</v>
      </c>
      <c r="E5" s="20">
        <v>43101</v>
      </c>
    </row>
    <row r="6" spans="1:8" x14ac:dyDescent="0.2">
      <c r="A6" s="1"/>
      <c r="B6" s="1"/>
      <c r="C6" s="1"/>
      <c r="D6" s="1"/>
      <c r="E6" s="1"/>
      <c r="F6" s="1"/>
      <c r="G6" s="1"/>
    </row>
    <row r="7" spans="1:8" ht="30" customHeight="1" x14ac:dyDescent="0.2">
      <c r="A7" s="82" t="s">
        <v>20</v>
      </c>
      <c r="B7" s="82"/>
      <c r="C7" s="82"/>
      <c r="D7" s="82"/>
      <c r="E7" s="82"/>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3" t="s">
        <v>36</v>
      </c>
      <c r="C15" s="44" t="s">
        <v>15</v>
      </c>
      <c r="D15" s="44" t="s">
        <v>16</v>
      </c>
      <c r="E15" s="44" t="s">
        <v>52</v>
      </c>
    </row>
    <row r="16" spans="1:8" ht="36" x14ac:dyDescent="0.2">
      <c r="A16" s="87">
        <v>201</v>
      </c>
      <c r="B16" s="48" t="s">
        <v>59</v>
      </c>
      <c r="C16" s="49">
        <v>1</v>
      </c>
      <c r="D16" s="90" t="s">
        <v>206</v>
      </c>
      <c r="E16" s="53">
        <v>43282</v>
      </c>
    </row>
    <row r="17" spans="1:5" ht="48" x14ac:dyDescent="0.2">
      <c r="A17" s="87">
        <v>202</v>
      </c>
      <c r="B17" s="48" t="s">
        <v>60</v>
      </c>
      <c r="C17" s="49">
        <v>1</v>
      </c>
      <c r="D17" s="90" t="s">
        <v>206</v>
      </c>
      <c r="E17" s="53">
        <v>43282</v>
      </c>
    </row>
    <row r="18" spans="1:5" ht="38.25" x14ac:dyDescent="0.2">
      <c r="A18" s="87">
        <v>203</v>
      </c>
      <c r="B18" s="48" t="s">
        <v>61</v>
      </c>
      <c r="C18" s="49">
        <v>1</v>
      </c>
      <c r="D18" s="90" t="s">
        <v>245</v>
      </c>
      <c r="E18" s="53">
        <v>43282</v>
      </c>
    </row>
    <row r="19" spans="1:5" ht="24" x14ac:dyDescent="0.2">
      <c r="A19" s="87">
        <v>204</v>
      </c>
      <c r="B19" s="48" t="s">
        <v>62</v>
      </c>
      <c r="C19" s="49">
        <v>1</v>
      </c>
      <c r="D19" s="90" t="s">
        <v>207</v>
      </c>
      <c r="E19" s="53">
        <v>43282</v>
      </c>
    </row>
    <row r="20" spans="1:5" ht="38.25" x14ac:dyDescent="0.2">
      <c r="A20" s="89">
        <v>205</v>
      </c>
      <c r="B20" s="54" t="s">
        <v>63</v>
      </c>
      <c r="C20" s="49">
        <v>1</v>
      </c>
      <c r="D20" s="90" t="s">
        <v>245</v>
      </c>
      <c r="E20" s="53">
        <v>43282</v>
      </c>
    </row>
    <row r="21" spans="1:5" ht="36" x14ac:dyDescent="0.2">
      <c r="A21" s="89">
        <v>206</v>
      </c>
      <c r="B21" s="54" t="s">
        <v>64</v>
      </c>
      <c r="C21" s="49">
        <v>0</v>
      </c>
      <c r="D21" s="90"/>
      <c r="E21" s="51"/>
    </row>
    <row r="22" spans="1:5" ht="48" x14ac:dyDescent="0.2">
      <c r="A22" s="87">
        <v>207</v>
      </c>
      <c r="B22" s="48" t="s">
        <v>65</v>
      </c>
      <c r="C22" s="49">
        <v>1</v>
      </c>
      <c r="D22" s="90" t="s">
        <v>208</v>
      </c>
      <c r="E22" s="53">
        <v>43282</v>
      </c>
    </row>
    <row r="23" spans="1:5" ht="36" x14ac:dyDescent="0.2">
      <c r="A23" s="87">
        <v>208</v>
      </c>
      <c r="B23" s="48" t="s">
        <v>66</v>
      </c>
      <c r="C23" s="49">
        <v>1</v>
      </c>
      <c r="D23" s="90" t="s">
        <v>209</v>
      </c>
      <c r="E23" s="53">
        <v>43282</v>
      </c>
    </row>
    <row r="24" spans="1:5" ht="36" x14ac:dyDescent="0.2">
      <c r="A24" s="87">
        <v>209</v>
      </c>
      <c r="B24" s="48" t="s">
        <v>67</v>
      </c>
      <c r="C24" s="49">
        <v>1</v>
      </c>
      <c r="D24" s="90" t="s">
        <v>210</v>
      </c>
      <c r="E24" s="53">
        <v>43282</v>
      </c>
    </row>
    <row r="25" spans="1:5" ht="48" x14ac:dyDescent="0.2">
      <c r="A25" s="87">
        <v>210</v>
      </c>
      <c r="B25" s="48" t="s">
        <v>68</v>
      </c>
      <c r="C25" s="49">
        <v>1</v>
      </c>
      <c r="D25" s="90" t="s">
        <v>211</v>
      </c>
      <c r="E25" s="53">
        <v>43282</v>
      </c>
    </row>
    <row r="26" spans="1:5" ht="48" x14ac:dyDescent="0.2">
      <c r="A26" s="87">
        <v>211</v>
      </c>
      <c r="B26" s="48" t="s">
        <v>69</v>
      </c>
      <c r="C26" s="49">
        <v>1</v>
      </c>
      <c r="D26" s="90" t="s">
        <v>212</v>
      </c>
      <c r="E26" s="53">
        <v>43282</v>
      </c>
    </row>
    <row r="27" spans="1:5" ht="15" customHeight="1" x14ac:dyDescent="0.2">
      <c r="A27" s="80" t="s">
        <v>18</v>
      </c>
      <c r="B27" s="81"/>
      <c r="C27" s="21">
        <f>IFERROR(AVERAGEIF(C16:C26,"&lt;&gt;0"),"")</f>
        <v>1</v>
      </c>
      <c r="D27" s="22"/>
      <c r="E27" s="22"/>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FF00"/>
  </sheetPr>
  <dimension ref="A1:H73"/>
  <sheetViews>
    <sheetView topLeftCell="A41" workbookViewId="0">
      <selection activeCell="E66" sqref="E66"/>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1" t="str">
        <f>Institución</f>
        <v>Municipio de León Guanajuato</v>
      </c>
      <c r="B1" s="62"/>
      <c r="C1" s="62"/>
      <c r="D1" s="14" t="s">
        <v>0</v>
      </c>
      <c r="E1" s="15" t="s">
        <v>13</v>
      </c>
      <c r="F1" s="1"/>
      <c r="G1" s="1"/>
    </row>
    <row r="2" spans="1:8" ht="15.75" customHeight="1" x14ac:dyDescent="0.2">
      <c r="A2" s="63" t="str">
        <f>'Comp 2'!A2:C2</f>
        <v>[Especifique el nombre de su Dependencia, Entidad u Órgano Autónomo]</v>
      </c>
      <c r="B2" s="64"/>
      <c r="C2" s="64"/>
      <c r="D2" s="13" t="s">
        <v>1</v>
      </c>
      <c r="E2" s="16" t="str">
        <f>'Comp 1'!E2</f>
        <v>[Iniciales]</v>
      </c>
      <c r="F2" s="1"/>
      <c r="G2" s="1"/>
    </row>
    <row r="3" spans="1:8" ht="15.75" customHeight="1" x14ac:dyDescent="0.2">
      <c r="A3" s="83" t="str">
        <f>'Comp 2'!A3:C3</f>
        <v>Informe de Control Interno SegundoSemestre 2018</v>
      </c>
      <c r="B3" s="84"/>
      <c r="C3" s="84"/>
      <c r="D3" s="13" t="s">
        <v>2</v>
      </c>
      <c r="E3" s="17">
        <v>43101</v>
      </c>
    </row>
    <row r="4" spans="1:8" ht="15.75" customHeight="1" x14ac:dyDescent="0.2">
      <c r="A4" s="63" t="str">
        <f>'Comp 2'!A4:C4</f>
        <v>[Especifique la Dirección en la que se encuentre]</v>
      </c>
      <c r="B4" s="64"/>
      <c r="C4" s="64"/>
      <c r="D4" s="13" t="s">
        <v>3</v>
      </c>
      <c r="E4" s="18" t="str">
        <f>'Comp 1'!E4</f>
        <v>[Iniciales]</v>
      </c>
    </row>
    <row r="5" spans="1:8" ht="15.75" customHeight="1" thickBot="1" x14ac:dyDescent="0.25">
      <c r="A5" s="85" t="s">
        <v>27</v>
      </c>
      <c r="B5" s="86"/>
      <c r="C5" s="86"/>
      <c r="D5" s="19" t="s">
        <v>2</v>
      </c>
      <c r="E5" s="20">
        <v>43101</v>
      </c>
    </row>
    <row r="6" spans="1:8" x14ac:dyDescent="0.2">
      <c r="A6" s="1"/>
      <c r="B6" s="1"/>
      <c r="C6" s="1"/>
      <c r="D6" s="1"/>
      <c r="E6" s="1"/>
      <c r="F6" s="1"/>
      <c r="G6" s="1"/>
    </row>
    <row r="7" spans="1:8" ht="43.5" customHeight="1" x14ac:dyDescent="0.2">
      <c r="A7" s="82" t="s">
        <v>22</v>
      </c>
      <c r="B7" s="82"/>
      <c r="C7" s="82"/>
      <c r="D7" s="82"/>
      <c r="E7" s="82"/>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36</v>
      </c>
      <c r="C15" s="44" t="s">
        <v>15</v>
      </c>
      <c r="D15" s="44" t="s">
        <v>16</v>
      </c>
      <c r="E15" s="44" t="s">
        <v>52</v>
      </c>
    </row>
    <row r="16" spans="1:8" ht="72" x14ac:dyDescent="0.2">
      <c r="A16" s="87">
        <v>301</v>
      </c>
      <c r="B16" s="48" t="s">
        <v>71</v>
      </c>
      <c r="C16" s="49">
        <v>1</v>
      </c>
      <c r="D16" s="52" t="s">
        <v>213</v>
      </c>
      <c r="E16" s="53">
        <v>43282</v>
      </c>
    </row>
    <row r="17" spans="1:5" ht="96" x14ac:dyDescent="0.2">
      <c r="A17" s="87">
        <v>302</v>
      </c>
      <c r="B17" s="48" t="s">
        <v>72</v>
      </c>
      <c r="C17" s="49">
        <v>1</v>
      </c>
      <c r="D17" s="52" t="s">
        <v>214</v>
      </c>
      <c r="E17" s="53">
        <v>43282</v>
      </c>
    </row>
    <row r="18" spans="1:5" ht="96" x14ac:dyDescent="0.2">
      <c r="A18" s="87">
        <v>303</v>
      </c>
      <c r="B18" s="48" t="s">
        <v>73</v>
      </c>
      <c r="C18" s="49">
        <v>1</v>
      </c>
      <c r="D18" s="52" t="s">
        <v>214</v>
      </c>
      <c r="E18" s="53">
        <v>43282</v>
      </c>
    </row>
    <row r="19" spans="1:5" ht="72" x14ac:dyDescent="0.2">
      <c r="A19" s="87">
        <v>304</v>
      </c>
      <c r="B19" s="48" t="s">
        <v>74</v>
      </c>
      <c r="C19" s="49">
        <v>1</v>
      </c>
      <c r="D19" s="52" t="s">
        <v>242</v>
      </c>
      <c r="E19" s="53">
        <v>43282</v>
      </c>
    </row>
    <row r="20" spans="1:5" ht="84" x14ac:dyDescent="0.2">
      <c r="A20" s="87">
        <v>305</v>
      </c>
      <c r="B20" s="54" t="s">
        <v>75</v>
      </c>
      <c r="C20" s="49">
        <v>1</v>
      </c>
      <c r="D20" s="52" t="s">
        <v>250</v>
      </c>
      <c r="E20" s="53">
        <v>43282</v>
      </c>
    </row>
    <row r="21" spans="1:5" ht="60" x14ac:dyDescent="0.2">
      <c r="A21" s="87">
        <v>306</v>
      </c>
      <c r="B21" s="48" t="s">
        <v>76</v>
      </c>
      <c r="C21" s="49">
        <v>1</v>
      </c>
      <c r="D21" s="52" t="s">
        <v>204</v>
      </c>
      <c r="E21" s="53">
        <v>43282</v>
      </c>
    </row>
    <row r="22" spans="1:5" ht="48" x14ac:dyDescent="0.2">
      <c r="A22" s="87">
        <v>307</v>
      </c>
      <c r="B22" s="48" t="s">
        <v>77</v>
      </c>
      <c r="C22" s="49">
        <v>0.8</v>
      </c>
      <c r="D22" s="52" t="s">
        <v>251</v>
      </c>
      <c r="E22" s="53">
        <v>43282</v>
      </c>
    </row>
    <row r="23" spans="1:5" ht="48" x14ac:dyDescent="0.2">
      <c r="A23" s="87">
        <v>308</v>
      </c>
      <c r="B23" s="48" t="s">
        <v>78</v>
      </c>
      <c r="C23" s="49">
        <v>1</v>
      </c>
      <c r="D23" s="52" t="s">
        <v>219</v>
      </c>
      <c r="E23" s="53">
        <v>43282</v>
      </c>
    </row>
    <row r="24" spans="1:5" ht="60" x14ac:dyDescent="0.2">
      <c r="A24" s="89">
        <v>309</v>
      </c>
      <c r="B24" s="54" t="s">
        <v>79</v>
      </c>
      <c r="C24" s="49" t="s">
        <v>252</v>
      </c>
      <c r="D24" s="52"/>
      <c r="E24" s="53"/>
    </row>
    <row r="25" spans="1:5" ht="36" x14ac:dyDescent="0.2">
      <c r="A25" s="89">
        <v>310</v>
      </c>
      <c r="B25" s="54" t="s">
        <v>80</v>
      </c>
      <c r="C25" s="49" t="s">
        <v>252</v>
      </c>
      <c r="D25" s="52"/>
      <c r="E25" s="53"/>
    </row>
    <row r="26" spans="1:5" ht="96" x14ac:dyDescent="0.2">
      <c r="A26" s="87">
        <v>311</v>
      </c>
      <c r="B26" s="48" t="s">
        <v>81</v>
      </c>
      <c r="C26" s="49">
        <v>1</v>
      </c>
      <c r="D26" s="52" t="s">
        <v>216</v>
      </c>
      <c r="E26" s="53">
        <v>43282</v>
      </c>
    </row>
    <row r="27" spans="1:5" ht="84" x14ac:dyDescent="0.2">
      <c r="A27" s="87">
        <v>312</v>
      </c>
      <c r="B27" s="48" t="s">
        <v>82</v>
      </c>
      <c r="C27" s="49">
        <v>1</v>
      </c>
      <c r="D27" s="52" t="s">
        <v>216</v>
      </c>
      <c r="E27" s="53">
        <v>43282</v>
      </c>
    </row>
    <row r="28" spans="1:5" ht="84" x14ac:dyDescent="0.2">
      <c r="A28" s="87">
        <v>313</v>
      </c>
      <c r="B28" s="48" t="s">
        <v>83</v>
      </c>
      <c r="C28" s="49">
        <v>1</v>
      </c>
      <c r="D28" s="52" t="s">
        <v>204</v>
      </c>
      <c r="E28" s="53">
        <v>43282</v>
      </c>
    </row>
    <row r="29" spans="1:5" ht="48" x14ac:dyDescent="0.2">
      <c r="A29" s="87">
        <v>314</v>
      </c>
      <c r="B29" s="54" t="s">
        <v>84</v>
      </c>
      <c r="C29" s="49">
        <v>1</v>
      </c>
      <c r="D29" s="52" t="s">
        <v>254</v>
      </c>
      <c r="E29" s="53">
        <v>43282</v>
      </c>
    </row>
    <row r="30" spans="1:5" ht="60" x14ac:dyDescent="0.2">
      <c r="A30" s="87">
        <v>315</v>
      </c>
      <c r="B30" s="54" t="s">
        <v>85</v>
      </c>
      <c r="C30" s="49">
        <v>1</v>
      </c>
      <c r="D30" s="52" t="s">
        <v>255</v>
      </c>
      <c r="E30" s="53">
        <v>43282</v>
      </c>
    </row>
    <row r="31" spans="1:5" ht="72" x14ac:dyDescent="0.2">
      <c r="A31" s="89">
        <v>316</v>
      </c>
      <c r="B31" s="54" t="s">
        <v>86</v>
      </c>
      <c r="C31" s="49">
        <v>1</v>
      </c>
      <c r="D31" s="52" t="s">
        <v>227</v>
      </c>
      <c r="E31" s="53">
        <v>43282</v>
      </c>
    </row>
    <row r="32" spans="1:5" ht="72" x14ac:dyDescent="0.2">
      <c r="A32" s="89">
        <v>317</v>
      </c>
      <c r="B32" s="54" t="s">
        <v>87</v>
      </c>
      <c r="C32" s="49">
        <v>1</v>
      </c>
      <c r="D32" s="52" t="s">
        <v>227</v>
      </c>
      <c r="E32" s="53">
        <v>43282</v>
      </c>
    </row>
    <row r="33" spans="1:5" ht="96" x14ac:dyDescent="0.2">
      <c r="A33" s="89">
        <v>318</v>
      </c>
      <c r="B33" s="54" t="s">
        <v>88</v>
      </c>
      <c r="C33" s="49">
        <v>1</v>
      </c>
      <c r="D33" s="52" t="s">
        <v>217</v>
      </c>
      <c r="E33" s="53">
        <v>43282</v>
      </c>
    </row>
    <row r="34" spans="1:5" ht="120" x14ac:dyDescent="0.2">
      <c r="A34" s="89">
        <v>319</v>
      </c>
      <c r="B34" s="54" t="s">
        <v>89</v>
      </c>
      <c r="C34" s="49">
        <v>1</v>
      </c>
      <c r="D34" s="52" t="s">
        <v>230</v>
      </c>
      <c r="E34" s="53">
        <v>43282</v>
      </c>
    </row>
    <row r="35" spans="1:5" ht="36" x14ac:dyDescent="0.2">
      <c r="A35" s="89">
        <v>320</v>
      </c>
      <c r="B35" s="54" t="s">
        <v>90</v>
      </c>
      <c r="C35" s="49">
        <v>1</v>
      </c>
      <c r="D35" s="52" t="s">
        <v>228</v>
      </c>
      <c r="E35" s="53">
        <v>43282</v>
      </c>
    </row>
    <row r="36" spans="1:5" ht="36" x14ac:dyDescent="0.2">
      <c r="A36" s="89">
        <v>321</v>
      </c>
      <c r="B36" s="54" t="s">
        <v>91</v>
      </c>
      <c r="C36" s="49">
        <v>1</v>
      </c>
      <c r="D36" s="52" t="s">
        <v>219</v>
      </c>
      <c r="E36" s="53">
        <v>43282</v>
      </c>
    </row>
    <row r="37" spans="1:5" ht="36" x14ac:dyDescent="0.2">
      <c r="A37" s="87">
        <v>322</v>
      </c>
      <c r="B37" s="48" t="s">
        <v>92</v>
      </c>
      <c r="C37" s="49">
        <v>1</v>
      </c>
      <c r="D37" s="52" t="s">
        <v>231</v>
      </c>
      <c r="E37" s="53">
        <v>43282</v>
      </c>
    </row>
    <row r="38" spans="1:5" ht="60" x14ac:dyDescent="0.2">
      <c r="A38" s="87">
        <v>323</v>
      </c>
      <c r="B38" s="48" t="s">
        <v>93</v>
      </c>
      <c r="C38" s="49">
        <v>1</v>
      </c>
      <c r="D38" s="52" t="s">
        <v>226</v>
      </c>
      <c r="E38" s="53">
        <v>43282</v>
      </c>
    </row>
    <row r="39" spans="1:5" ht="60" x14ac:dyDescent="0.2">
      <c r="A39" s="87">
        <v>324</v>
      </c>
      <c r="B39" s="48" t="s">
        <v>94</v>
      </c>
      <c r="C39" s="49">
        <v>1</v>
      </c>
      <c r="D39" s="52" t="s">
        <v>256</v>
      </c>
      <c r="E39" s="53">
        <v>43282</v>
      </c>
    </row>
    <row r="40" spans="1:5" ht="48" x14ac:dyDescent="0.2">
      <c r="A40" s="87">
        <v>325</v>
      </c>
      <c r="B40" s="48" t="s">
        <v>95</v>
      </c>
      <c r="C40" s="49">
        <v>1</v>
      </c>
      <c r="D40" s="52" t="s">
        <v>257</v>
      </c>
      <c r="E40" s="53">
        <v>43282</v>
      </c>
    </row>
    <row r="41" spans="1:5" ht="72" x14ac:dyDescent="0.2">
      <c r="A41" s="87">
        <v>326</v>
      </c>
      <c r="B41" s="48" t="s">
        <v>96</v>
      </c>
      <c r="C41" s="49">
        <v>1</v>
      </c>
      <c r="D41" s="52" t="s">
        <v>226</v>
      </c>
      <c r="E41" s="53">
        <v>43282</v>
      </c>
    </row>
    <row r="42" spans="1:5" ht="24" x14ac:dyDescent="0.2">
      <c r="A42" s="87">
        <v>327</v>
      </c>
      <c r="B42" s="48" t="s">
        <v>97</v>
      </c>
      <c r="C42" s="49">
        <v>1</v>
      </c>
      <c r="D42" s="52" t="s">
        <v>258</v>
      </c>
      <c r="E42" s="53">
        <v>43282</v>
      </c>
    </row>
    <row r="43" spans="1:5" ht="24" x14ac:dyDescent="0.2">
      <c r="A43" s="89">
        <v>328</v>
      </c>
      <c r="B43" s="54" t="s">
        <v>98</v>
      </c>
      <c r="C43" s="49">
        <v>0.8</v>
      </c>
      <c r="D43" s="52" t="s">
        <v>258</v>
      </c>
      <c r="E43" s="53">
        <v>43282</v>
      </c>
    </row>
    <row r="44" spans="1:5" ht="24" x14ac:dyDescent="0.2">
      <c r="A44" s="89">
        <v>329</v>
      </c>
      <c r="B44" s="54" t="s">
        <v>99</v>
      </c>
      <c r="C44" s="49">
        <v>1</v>
      </c>
      <c r="D44" s="52" t="s">
        <v>258</v>
      </c>
      <c r="E44" s="53">
        <v>43282</v>
      </c>
    </row>
    <row r="45" spans="1:5" ht="60" x14ac:dyDescent="0.2">
      <c r="A45" s="87">
        <v>330</v>
      </c>
      <c r="B45" s="48" t="s">
        <v>100</v>
      </c>
      <c r="C45" s="49">
        <v>1</v>
      </c>
      <c r="D45" s="52" t="s">
        <v>225</v>
      </c>
      <c r="E45" s="53">
        <v>43453</v>
      </c>
    </row>
    <row r="46" spans="1:5" ht="60" x14ac:dyDescent="0.2">
      <c r="A46" s="87">
        <v>331</v>
      </c>
      <c r="B46" s="48" t="s">
        <v>101</v>
      </c>
      <c r="C46" s="49">
        <v>1</v>
      </c>
      <c r="D46" s="52" t="s">
        <v>224</v>
      </c>
      <c r="E46" s="53">
        <v>43453</v>
      </c>
    </row>
    <row r="47" spans="1:5" ht="36" x14ac:dyDescent="0.2">
      <c r="A47" s="87">
        <v>332</v>
      </c>
      <c r="B47" s="48" t="s">
        <v>102</v>
      </c>
      <c r="C47" s="49">
        <v>1</v>
      </c>
      <c r="D47" s="52" t="s">
        <v>223</v>
      </c>
      <c r="E47" s="53">
        <v>43453</v>
      </c>
    </row>
    <row r="48" spans="1:5" ht="60" x14ac:dyDescent="0.2">
      <c r="A48" s="87">
        <v>333</v>
      </c>
      <c r="B48" s="48" t="s">
        <v>103</v>
      </c>
      <c r="C48" s="49">
        <v>1</v>
      </c>
      <c r="D48" s="52" t="s">
        <v>222</v>
      </c>
      <c r="E48" s="53">
        <v>43453</v>
      </c>
    </row>
    <row r="49" spans="1:5" ht="36" x14ac:dyDescent="0.2">
      <c r="A49" s="87">
        <v>334</v>
      </c>
      <c r="B49" s="48" t="s">
        <v>104</v>
      </c>
      <c r="C49" s="49">
        <v>1</v>
      </c>
      <c r="D49" s="52" t="s">
        <v>221</v>
      </c>
      <c r="E49" s="53">
        <v>43453</v>
      </c>
    </row>
    <row r="50" spans="1:5" ht="60" x14ac:dyDescent="0.2">
      <c r="A50" s="87">
        <v>335</v>
      </c>
      <c r="B50" s="48" t="s">
        <v>105</v>
      </c>
      <c r="C50" s="49">
        <v>1</v>
      </c>
      <c r="D50" s="52" t="s">
        <v>219</v>
      </c>
      <c r="E50" s="53">
        <v>43453</v>
      </c>
    </row>
    <row r="51" spans="1:5" ht="36" x14ac:dyDescent="0.2">
      <c r="A51" s="87">
        <v>336</v>
      </c>
      <c r="B51" s="48" t="s">
        <v>106</v>
      </c>
      <c r="C51" s="49">
        <v>1</v>
      </c>
      <c r="D51" s="52" t="s">
        <v>220</v>
      </c>
      <c r="E51" s="53">
        <v>43453</v>
      </c>
    </row>
    <row r="52" spans="1:5" ht="108" x14ac:dyDescent="0.2">
      <c r="A52" s="87">
        <v>337</v>
      </c>
      <c r="B52" s="48" t="s">
        <v>107</v>
      </c>
      <c r="C52" s="49" t="s">
        <v>215</v>
      </c>
      <c r="D52" s="52"/>
      <c r="E52" s="53"/>
    </row>
    <row r="53" spans="1:5" ht="60" x14ac:dyDescent="0.2">
      <c r="A53" s="87">
        <v>338</v>
      </c>
      <c r="B53" s="48" t="s">
        <v>108</v>
      </c>
      <c r="C53" s="49">
        <v>1</v>
      </c>
      <c r="D53" s="52" t="s">
        <v>219</v>
      </c>
      <c r="E53" s="53">
        <v>43453</v>
      </c>
    </row>
    <row r="54" spans="1:5" ht="48" x14ac:dyDescent="0.2">
      <c r="A54" s="87">
        <v>339</v>
      </c>
      <c r="B54" s="48" t="s">
        <v>109</v>
      </c>
      <c r="C54" s="49">
        <v>1</v>
      </c>
      <c r="D54" s="52" t="s">
        <v>219</v>
      </c>
      <c r="E54" s="53">
        <v>43453</v>
      </c>
    </row>
    <row r="55" spans="1:5" ht="60" x14ac:dyDescent="0.2">
      <c r="A55" s="87">
        <v>340</v>
      </c>
      <c r="B55" s="48" t="s">
        <v>110</v>
      </c>
      <c r="C55" s="49">
        <v>1</v>
      </c>
      <c r="D55" s="52" t="s">
        <v>218</v>
      </c>
      <c r="E55" s="53">
        <v>43453</v>
      </c>
    </row>
    <row r="56" spans="1:5" ht="96" x14ac:dyDescent="0.2">
      <c r="A56" s="87">
        <v>341</v>
      </c>
      <c r="B56" s="54" t="s">
        <v>111</v>
      </c>
      <c r="C56" s="49">
        <v>1</v>
      </c>
      <c r="D56" s="52" t="s">
        <v>264</v>
      </c>
      <c r="E56" s="53">
        <v>43453</v>
      </c>
    </row>
    <row r="57" spans="1:5" ht="60" x14ac:dyDescent="0.2">
      <c r="A57" s="87">
        <v>342</v>
      </c>
      <c r="B57" s="48" t="s">
        <v>112</v>
      </c>
      <c r="C57" s="49">
        <v>1</v>
      </c>
      <c r="D57" s="52" t="s">
        <v>205</v>
      </c>
      <c r="E57" s="53">
        <v>43453</v>
      </c>
    </row>
    <row r="58" spans="1:5" ht="60" x14ac:dyDescent="0.2">
      <c r="A58" s="87">
        <v>343</v>
      </c>
      <c r="B58" s="48" t="s">
        <v>113</v>
      </c>
      <c r="C58" s="49" t="s">
        <v>215</v>
      </c>
      <c r="D58" s="52"/>
      <c r="E58" s="53"/>
    </row>
    <row r="59" spans="1:5" ht="25.5" x14ac:dyDescent="0.2">
      <c r="A59" s="87">
        <v>344</v>
      </c>
      <c r="B59" s="48" t="s">
        <v>114</v>
      </c>
      <c r="C59" s="49">
        <v>1</v>
      </c>
      <c r="D59" s="52" t="s">
        <v>253</v>
      </c>
      <c r="E59" s="53">
        <v>43453</v>
      </c>
    </row>
    <row r="60" spans="1:5" ht="48" x14ac:dyDescent="0.2">
      <c r="A60" s="87">
        <v>345</v>
      </c>
      <c r="B60" s="48" t="s">
        <v>115</v>
      </c>
      <c r="C60" s="49">
        <v>1</v>
      </c>
      <c r="D60" s="52" t="s">
        <v>205</v>
      </c>
      <c r="E60" s="53">
        <v>43453</v>
      </c>
    </row>
    <row r="61" spans="1:5" ht="48" x14ac:dyDescent="0.2">
      <c r="A61" s="87">
        <v>346</v>
      </c>
      <c r="B61" s="48" t="s">
        <v>116</v>
      </c>
      <c r="C61" s="49">
        <v>1</v>
      </c>
      <c r="D61" s="52" t="s">
        <v>205</v>
      </c>
      <c r="E61" s="53">
        <v>43453</v>
      </c>
    </row>
    <row r="62" spans="1:5" ht="24" x14ac:dyDescent="0.2">
      <c r="A62" s="87">
        <v>347</v>
      </c>
      <c r="B62" s="48" t="s">
        <v>117</v>
      </c>
      <c r="C62" s="49">
        <v>1</v>
      </c>
      <c r="D62" s="52" t="s">
        <v>205</v>
      </c>
      <c r="E62" s="53">
        <v>43453</v>
      </c>
    </row>
    <row r="63" spans="1:5" ht="24" x14ac:dyDescent="0.2">
      <c r="A63" s="87">
        <v>348</v>
      </c>
      <c r="B63" s="48" t="s">
        <v>118</v>
      </c>
      <c r="C63" s="49">
        <v>1</v>
      </c>
      <c r="D63" s="52" t="s">
        <v>205</v>
      </c>
      <c r="E63" s="53">
        <v>43453</v>
      </c>
    </row>
    <row r="64" spans="1:5" ht="48" x14ac:dyDescent="0.2">
      <c r="A64" s="87">
        <v>349</v>
      </c>
      <c r="B64" s="48" t="s">
        <v>119</v>
      </c>
      <c r="C64" s="49">
        <v>1</v>
      </c>
      <c r="D64" s="52" t="s">
        <v>205</v>
      </c>
      <c r="E64" s="53">
        <v>43453</v>
      </c>
    </row>
    <row r="65" spans="1:5" ht="48" x14ac:dyDescent="0.2">
      <c r="A65" s="87">
        <v>350</v>
      </c>
      <c r="B65" s="48" t="s">
        <v>120</v>
      </c>
      <c r="C65" s="49">
        <v>1</v>
      </c>
      <c r="D65" s="52" t="s">
        <v>205</v>
      </c>
      <c r="E65" s="53">
        <v>43453</v>
      </c>
    </row>
    <row r="66" spans="1:5" ht="24" x14ac:dyDescent="0.2">
      <c r="A66" s="87">
        <v>351</v>
      </c>
      <c r="B66" s="48" t="s">
        <v>121</v>
      </c>
      <c r="C66" s="49">
        <v>1</v>
      </c>
      <c r="D66" s="52" t="s">
        <v>205</v>
      </c>
      <c r="E66" s="53">
        <v>43453</v>
      </c>
    </row>
    <row r="67" spans="1:5" ht="15" customHeight="1" x14ac:dyDescent="0.2">
      <c r="A67" s="80" t="s">
        <v>18</v>
      </c>
      <c r="B67" s="81"/>
      <c r="C67" s="21">
        <f>IFERROR(AVERAGEIF(C16:C66,"&lt;&gt;0"),"")</f>
        <v>0.99148936170212765</v>
      </c>
      <c r="D67" s="22"/>
      <c r="E67" s="22"/>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3 E26:E32 E34:E44"/>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FF00"/>
  </sheetPr>
  <dimension ref="A1:H32"/>
  <sheetViews>
    <sheetView topLeftCell="A20" zoomScaleNormal="100" workbookViewId="0">
      <selection activeCell="C29" sqref="C29"/>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1" t="str">
        <f>Institución</f>
        <v>Municipio de León Guanajuato</v>
      </c>
      <c r="B1" s="62"/>
      <c r="C1" s="62"/>
      <c r="D1" s="14" t="s">
        <v>0</v>
      </c>
      <c r="E1" s="15" t="s">
        <v>13</v>
      </c>
      <c r="F1" s="1"/>
      <c r="G1" s="1"/>
    </row>
    <row r="2" spans="1:8" ht="15.75" customHeight="1" x14ac:dyDescent="0.2">
      <c r="A2" s="63" t="str">
        <f>'Comp 3'!A2:C2</f>
        <v>[Especifique el nombre de su Dependencia, Entidad u Órgano Autónomo]</v>
      </c>
      <c r="B2" s="64"/>
      <c r="C2" s="64"/>
      <c r="D2" s="13" t="s">
        <v>1</v>
      </c>
      <c r="E2" s="16" t="str">
        <f>'Comp 1'!E2</f>
        <v>[Iniciales]</v>
      </c>
      <c r="F2" s="1"/>
      <c r="G2" s="1"/>
    </row>
    <row r="3" spans="1:8" ht="15.75" customHeight="1" x14ac:dyDescent="0.2">
      <c r="A3" s="83" t="str">
        <f>'Comp 3'!A3:C3</f>
        <v>Informe de Control Interno SegundoSemestre 2018</v>
      </c>
      <c r="B3" s="84"/>
      <c r="C3" s="84"/>
      <c r="D3" s="13" t="s">
        <v>2</v>
      </c>
      <c r="E3" s="17">
        <v>43101</v>
      </c>
    </row>
    <row r="4" spans="1:8" ht="15.75" customHeight="1" x14ac:dyDescent="0.2">
      <c r="A4" s="63" t="str">
        <f>'Comp 3'!A4:C4</f>
        <v>[Especifique la Dirección en la que se encuentre]</v>
      </c>
      <c r="B4" s="64"/>
      <c r="C4" s="64"/>
      <c r="D4" s="13" t="s">
        <v>3</v>
      </c>
      <c r="E4" s="18" t="str">
        <f>'Comp 1'!E4</f>
        <v>[Iniciales]</v>
      </c>
    </row>
    <row r="5" spans="1:8" ht="15.75" customHeight="1" thickBot="1" x14ac:dyDescent="0.25">
      <c r="A5" s="85" t="s">
        <v>24</v>
      </c>
      <c r="B5" s="86"/>
      <c r="C5" s="86"/>
      <c r="D5" s="19" t="s">
        <v>2</v>
      </c>
      <c r="E5" s="20">
        <v>43101</v>
      </c>
    </row>
    <row r="6" spans="1:8" x14ac:dyDescent="0.2">
      <c r="A6" s="1"/>
      <c r="B6" s="1"/>
      <c r="C6" s="1"/>
      <c r="D6" s="1"/>
      <c r="E6" s="1"/>
      <c r="F6" s="1"/>
      <c r="G6" s="1"/>
    </row>
    <row r="7" spans="1:8" ht="33" customHeight="1" x14ac:dyDescent="0.2">
      <c r="A7" s="82" t="s">
        <v>23</v>
      </c>
      <c r="B7" s="82"/>
      <c r="C7" s="82"/>
      <c r="D7" s="82"/>
      <c r="E7" s="82"/>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36</v>
      </c>
      <c r="C15" s="44" t="s">
        <v>15</v>
      </c>
      <c r="D15" s="44" t="s">
        <v>16</v>
      </c>
      <c r="E15" s="44" t="s">
        <v>52</v>
      </c>
    </row>
    <row r="16" spans="1:8" ht="72" x14ac:dyDescent="0.2">
      <c r="A16" s="87">
        <v>401</v>
      </c>
      <c r="B16" s="88" t="s">
        <v>122</v>
      </c>
      <c r="C16" s="49">
        <v>1</v>
      </c>
      <c r="D16" s="52" t="s">
        <v>204</v>
      </c>
      <c r="E16" s="53">
        <v>43453</v>
      </c>
    </row>
    <row r="17" spans="1:5" ht="84" x14ac:dyDescent="0.2">
      <c r="A17" s="87">
        <v>402</v>
      </c>
      <c r="B17" s="88" t="s">
        <v>123</v>
      </c>
      <c r="C17" s="49">
        <v>1</v>
      </c>
      <c r="D17" s="52" t="s">
        <v>247</v>
      </c>
      <c r="E17" s="53">
        <v>43453</v>
      </c>
    </row>
    <row r="18" spans="1:5" ht="168" x14ac:dyDescent="0.2">
      <c r="A18" s="87">
        <v>403</v>
      </c>
      <c r="B18" s="88" t="s">
        <v>124</v>
      </c>
      <c r="C18" s="49">
        <v>1</v>
      </c>
      <c r="D18" s="52" t="s">
        <v>259</v>
      </c>
      <c r="E18" s="53">
        <v>43282</v>
      </c>
    </row>
    <row r="19" spans="1:5" ht="84" x14ac:dyDescent="0.2">
      <c r="A19" s="87">
        <v>404</v>
      </c>
      <c r="B19" s="88" t="s">
        <v>125</v>
      </c>
      <c r="C19" s="49">
        <v>1</v>
      </c>
      <c r="D19" s="52" t="s">
        <v>260</v>
      </c>
      <c r="E19" s="53">
        <v>43453</v>
      </c>
    </row>
    <row r="20" spans="1:5" ht="96" x14ac:dyDescent="0.2">
      <c r="A20" s="87">
        <v>405</v>
      </c>
      <c r="B20" s="88" t="s">
        <v>126</v>
      </c>
      <c r="C20" s="49">
        <v>1</v>
      </c>
      <c r="D20" s="52" t="s">
        <v>248</v>
      </c>
      <c r="E20" s="53">
        <v>43453</v>
      </c>
    </row>
    <row r="21" spans="1:5" ht="84" x14ac:dyDescent="0.2">
      <c r="A21" s="87">
        <v>406</v>
      </c>
      <c r="B21" s="88" t="s">
        <v>127</v>
      </c>
      <c r="C21" s="49">
        <v>1</v>
      </c>
      <c r="D21" s="52" t="s">
        <v>249</v>
      </c>
      <c r="E21" s="53">
        <v>43453</v>
      </c>
    </row>
    <row r="22" spans="1:5" ht="108" x14ac:dyDescent="0.2">
      <c r="A22" s="87">
        <v>407</v>
      </c>
      <c r="B22" s="88" t="s">
        <v>128</v>
      </c>
      <c r="C22" s="49">
        <v>0</v>
      </c>
      <c r="D22" s="52"/>
      <c r="E22" s="53"/>
    </row>
    <row r="23" spans="1:5" ht="108" x14ac:dyDescent="0.2">
      <c r="A23" s="87">
        <v>408</v>
      </c>
      <c r="B23" s="88" t="s">
        <v>129</v>
      </c>
      <c r="C23" s="49">
        <v>1</v>
      </c>
      <c r="D23" s="52" t="s">
        <v>261</v>
      </c>
      <c r="E23" s="53">
        <v>43453</v>
      </c>
    </row>
    <row r="24" spans="1:5" ht="72" x14ac:dyDescent="0.2">
      <c r="A24" s="87">
        <v>409</v>
      </c>
      <c r="B24" s="88" t="s">
        <v>130</v>
      </c>
      <c r="C24" s="49">
        <v>1</v>
      </c>
      <c r="D24" s="52" t="s">
        <v>262</v>
      </c>
      <c r="E24" s="53">
        <v>43453</v>
      </c>
    </row>
    <row r="25" spans="1:5" ht="60" x14ac:dyDescent="0.2">
      <c r="A25" s="87">
        <v>410</v>
      </c>
      <c r="B25" s="88" t="s">
        <v>131</v>
      </c>
      <c r="C25" s="49">
        <v>1</v>
      </c>
      <c r="D25" s="52" t="s">
        <v>263</v>
      </c>
      <c r="E25" s="53">
        <v>43453</v>
      </c>
    </row>
    <row r="26" spans="1:5" ht="15" customHeight="1" x14ac:dyDescent="0.2">
      <c r="A26" s="80" t="s">
        <v>18</v>
      </c>
      <c r="B26" s="81"/>
      <c r="C26" s="21">
        <f>IFERROR(AVERAGEIF(C16:C25,"&lt;&gt;0"),"")</f>
        <v>1</v>
      </c>
      <c r="D26" s="22"/>
      <c r="E26" s="22"/>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FF00"/>
  </sheetPr>
  <dimension ref="A1:H94"/>
  <sheetViews>
    <sheetView zoomScaleNormal="100" workbookViewId="0">
      <selection activeCell="A16" sqref="A16"/>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1" t="str">
        <f>Institución</f>
        <v>Municipio de León Guanajuato</v>
      </c>
      <c r="B1" s="62"/>
      <c r="C1" s="62"/>
      <c r="D1" s="14" t="s">
        <v>0</v>
      </c>
      <c r="E1" s="15" t="s">
        <v>13</v>
      </c>
      <c r="F1" s="1"/>
      <c r="G1" s="1"/>
    </row>
    <row r="2" spans="1:8" ht="15.75" customHeight="1" x14ac:dyDescent="0.2">
      <c r="A2" s="63" t="str">
        <f>'Comp 1'!A2:C2</f>
        <v>[Especifique el nombre de su Dependencia, Entidad u Órgano Autónomo]</v>
      </c>
      <c r="B2" s="64"/>
      <c r="C2" s="64"/>
      <c r="D2" s="13" t="s">
        <v>1</v>
      </c>
      <c r="E2" s="16" t="str">
        <f>'Comp 1'!E2</f>
        <v>[Iniciales]</v>
      </c>
      <c r="F2" s="1"/>
      <c r="G2" s="1"/>
    </row>
    <row r="3" spans="1:8" ht="15.75" customHeight="1" x14ac:dyDescent="0.2">
      <c r="A3" s="83" t="str">
        <f>'Comp 4'!A3:C3</f>
        <v>Informe de Control Interno SegundoSemestre 2018</v>
      </c>
      <c r="B3" s="84"/>
      <c r="C3" s="84"/>
      <c r="D3" s="13" t="s">
        <v>2</v>
      </c>
      <c r="E3" s="17">
        <v>43101</v>
      </c>
    </row>
    <row r="4" spans="1:8" ht="15.75" customHeight="1" x14ac:dyDescent="0.2">
      <c r="A4" s="63" t="str">
        <f>'Comp 1'!A4:C4</f>
        <v>[Especifique la Dirección en la que se encuentre]</v>
      </c>
      <c r="B4" s="64"/>
      <c r="C4" s="64"/>
      <c r="D4" s="13" t="s">
        <v>3</v>
      </c>
      <c r="E4" s="18" t="str">
        <f>'Comp 1'!E4</f>
        <v>[Iniciales]</v>
      </c>
    </row>
    <row r="5" spans="1:8" ht="15.75" customHeight="1" thickBot="1" x14ac:dyDescent="0.25">
      <c r="A5" s="85" t="s">
        <v>26</v>
      </c>
      <c r="B5" s="86"/>
      <c r="C5" s="86"/>
      <c r="D5" s="19" t="s">
        <v>2</v>
      </c>
      <c r="E5" s="20">
        <v>43101</v>
      </c>
    </row>
    <row r="6" spans="1:8" x14ac:dyDescent="0.2">
      <c r="A6" s="1"/>
      <c r="B6" s="1"/>
      <c r="C6" s="1"/>
      <c r="D6" s="1"/>
      <c r="E6" s="1"/>
      <c r="F6" s="1"/>
      <c r="G6" s="1"/>
    </row>
    <row r="7" spans="1:8" ht="43.5" customHeight="1" x14ac:dyDescent="0.2">
      <c r="A7" s="82" t="s">
        <v>25</v>
      </c>
      <c r="B7" s="82"/>
      <c r="C7" s="82"/>
      <c r="D7" s="82"/>
      <c r="E7" s="82"/>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3" t="s">
        <v>36</v>
      </c>
      <c r="C15" s="44" t="s">
        <v>15</v>
      </c>
      <c r="D15" s="44" t="s">
        <v>16</v>
      </c>
      <c r="E15" s="44" t="s">
        <v>52</v>
      </c>
    </row>
    <row r="16" spans="1:8" ht="120" x14ac:dyDescent="0.2">
      <c r="A16" s="87">
        <v>501</v>
      </c>
      <c r="B16" s="48" t="s">
        <v>132</v>
      </c>
      <c r="C16" s="49" t="s">
        <v>229</v>
      </c>
      <c r="D16" s="52"/>
      <c r="E16" s="53"/>
    </row>
    <row r="17" spans="1:5" ht="84" x14ac:dyDescent="0.2">
      <c r="A17" s="87">
        <v>502</v>
      </c>
      <c r="B17" s="54" t="s">
        <v>133</v>
      </c>
      <c r="C17" s="49">
        <v>1</v>
      </c>
      <c r="D17" s="52" t="s">
        <v>265</v>
      </c>
      <c r="E17" s="53">
        <v>43453</v>
      </c>
    </row>
    <row r="18" spans="1:5" ht="36" x14ac:dyDescent="0.2">
      <c r="A18" s="87">
        <v>503</v>
      </c>
      <c r="B18" s="48" t="s">
        <v>134</v>
      </c>
      <c r="C18" s="49" t="s">
        <v>229</v>
      </c>
      <c r="D18" s="52"/>
      <c r="E18" s="53"/>
    </row>
    <row r="19" spans="1:5" ht="120" x14ac:dyDescent="0.2">
      <c r="A19" s="87">
        <v>504</v>
      </c>
      <c r="B19" s="48" t="s">
        <v>135</v>
      </c>
      <c r="C19" s="49">
        <v>1</v>
      </c>
      <c r="D19" s="52" t="s">
        <v>266</v>
      </c>
      <c r="E19" s="53">
        <v>43453</v>
      </c>
    </row>
    <row r="20" spans="1:5" ht="60" x14ac:dyDescent="0.2">
      <c r="A20" s="87">
        <v>505</v>
      </c>
      <c r="B20" s="48" t="s">
        <v>136</v>
      </c>
      <c r="C20" s="49">
        <v>1</v>
      </c>
      <c r="D20" s="52" t="s">
        <v>222</v>
      </c>
      <c r="E20" s="53">
        <v>43282</v>
      </c>
    </row>
    <row r="21" spans="1:5" ht="120" x14ac:dyDescent="0.2">
      <c r="A21" s="87">
        <v>506</v>
      </c>
      <c r="B21" s="48" t="s">
        <v>137</v>
      </c>
      <c r="C21" s="49" t="s">
        <v>229</v>
      </c>
      <c r="D21" s="52"/>
      <c r="E21" s="53"/>
    </row>
    <row r="22" spans="1:5" ht="72" x14ac:dyDescent="0.2">
      <c r="A22" s="87">
        <v>507</v>
      </c>
      <c r="B22" s="48" t="s">
        <v>138</v>
      </c>
      <c r="C22" s="49">
        <v>1</v>
      </c>
      <c r="D22" s="52" t="s">
        <v>267</v>
      </c>
      <c r="E22" s="53">
        <v>43453</v>
      </c>
    </row>
    <row r="23" spans="1:5" ht="66" customHeight="1" x14ac:dyDescent="0.2">
      <c r="A23" s="87">
        <v>508</v>
      </c>
      <c r="B23" s="48" t="s">
        <v>139</v>
      </c>
      <c r="C23" s="49" t="s">
        <v>229</v>
      </c>
      <c r="D23" s="52"/>
      <c r="E23" s="53"/>
    </row>
    <row r="24" spans="1:5" ht="84" x14ac:dyDescent="0.2">
      <c r="A24" s="87">
        <v>509</v>
      </c>
      <c r="B24" s="48" t="s">
        <v>140</v>
      </c>
      <c r="C24" s="49" t="s">
        <v>229</v>
      </c>
      <c r="D24" s="52"/>
      <c r="E24" s="53"/>
    </row>
    <row r="25" spans="1:5" ht="30" customHeight="1" x14ac:dyDescent="0.2">
      <c r="A25" s="87">
        <v>510</v>
      </c>
      <c r="B25" s="48" t="s">
        <v>141</v>
      </c>
      <c r="C25" s="49" t="s">
        <v>229</v>
      </c>
      <c r="D25" s="52"/>
      <c r="E25" s="53"/>
    </row>
    <row r="26" spans="1:5" ht="30" customHeight="1" x14ac:dyDescent="0.2">
      <c r="A26" s="87">
        <v>511</v>
      </c>
      <c r="B26" s="48" t="s">
        <v>142</v>
      </c>
      <c r="C26" s="49" t="s">
        <v>229</v>
      </c>
      <c r="D26" s="52"/>
      <c r="E26" s="53"/>
    </row>
    <row r="27" spans="1:5" ht="36" x14ac:dyDescent="0.2">
      <c r="A27" s="87">
        <v>512</v>
      </c>
      <c r="B27" s="48" t="s">
        <v>143</v>
      </c>
      <c r="C27" s="49" t="s">
        <v>229</v>
      </c>
      <c r="D27" s="52"/>
      <c r="E27" s="53"/>
    </row>
    <row r="28" spans="1:5" ht="24" x14ac:dyDescent="0.2">
      <c r="A28" s="87">
        <v>513</v>
      </c>
      <c r="B28" s="48" t="s">
        <v>144</v>
      </c>
      <c r="C28" s="49" t="s">
        <v>229</v>
      </c>
      <c r="D28" s="52"/>
      <c r="E28" s="53"/>
    </row>
    <row r="29" spans="1:5" ht="156" x14ac:dyDescent="0.2">
      <c r="A29" s="87">
        <v>514</v>
      </c>
      <c r="B29" s="48" t="s">
        <v>145</v>
      </c>
      <c r="C29" s="49" t="s">
        <v>229</v>
      </c>
      <c r="D29" s="52"/>
      <c r="E29" s="53"/>
    </row>
    <row r="30" spans="1:5" ht="84" x14ac:dyDescent="0.2">
      <c r="A30" s="87">
        <v>515</v>
      </c>
      <c r="B30" s="48" t="s">
        <v>146</v>
      </c>
      <c r="C30" s="49" t="s">
        <v>229</v>
      </c>
      <c r="D30" s="52"/>
      <c r="E30" s="53"/>
    </row>
    <row r="31" spans="1:5" ht="36" x14ac:dyDescent="0.2">
      <c r="A31" s="87">
        <v>516</v>
      </c>
      <c r="B31" s="48" t="s">
        <v>147</v>
      </c>
      <c r="C31" s="49" t="s">
        <v>229</v>
      </c>
      <c r="D31" s="52"/>
      <c r="E31" s="53"/>
    </row>
    <row r="32" spans="1:5" ht="48" x14ac:dyDescent="0.2">
      <c r="A32" s="87">
        <v>517</v>
      </c>
      <c r="B32" s="48" t="s">
        <v>148</v>
      </c>
      <c r="C32" s="49" t="s">
        <v>229</v>
      </c>
      <c r="D32" s="52"/>
      <c r="E32" s="53"/>
    </row>
    <row r="33" spans="1:5" ht="60" x14ac:dyDescent="0.2">
      <c r="A33" s="87">
        <v>518</v>
      </c>
      <c r="B33" s="48" t="s">
        <v>149</v>
      </c>
      <c r="C33" s="49" t="s">
        <v>229</v>
      </c>
      <c r="D33" s="52"/>
      <c r="E33" s="53"/>
    </row>
    <row r="34" spans="1:5" ht="60" x14ac:dyDescent="0.2">
      <c r="A34" s="87">
        <v>519</v>
      </c>
      <c r="B34" s="48" t="s">
        <v>150</v>
      </c>
      <c r="C34" s="49" t="s">
        <v>229</v>
      </c>
      <c r="D34" s="52"/>
      <c r="E34" s="53"/>
    </row>
    <row r="35" spans="1:5" ht="48" x14ac:dyDescent="0.2">
      <c r="A35" s="87">
        <v>520</v>
      </c>
      <c r="B35" s="48" t="s">
        <v>151</v>
      </c>
      <c r="C35" s="49" t="s">
        <v>229</v>
      </c>
      <c r="D35" s="52"/>
      <c r="E35" s="53"/>
    </row>
    <row r="36" spans="1:5" ht="36" x14ac:dyDescent="0.2">
      <c r="A36" s="87">
        <v>521</v>
      </c>
      <c r="B36" s="48" t="s">
        <v>152</v>
      </c>
      <c r="C36" s="49" t="s">
        <v>229</v>
      </c>
      <c r="D36" s="52"/>
      <c r="E36" s="53"/>
    </row>
    <row r="37" spans="1:5" ht="108" x14ac:dyDescent="0.2">
      <c r="A37" s="87">
        <v>522</v>
      </c>
      <c r="B37" s="48" t="s">
        <v>153</v>
      </c>
      <c r="C37" s="49" t="s">
        <v>229</v>
      </c>
      <c r="D37" s="52"/>
      <c r="E37" s="53"/>
    </row>
    <row r="38" spans="1:5" ht="72" x14ac:dyDescent="0.2">
      <c r="A38" s="87">
        <v>523</v>
      </c>
      <c r="B38" s="48" t="s">
        <v>154</v>
      </c>
      <c r="C38" s="49" t="s">
        <v>229</v>
      </c>
      <c r="D38" s="52"/>
      <c r="E38" s="53"/>
    </row>
    <row r="39" spans="1:5" ht="48" x14ac:dyDescent="0.2">
      <c r="A39" s="87">
        <v>524</v>
      </c>
      <c r="B39" s="48" t="s">
        <v>155</v>
      </c>
      <c r="C39" s="49" t="s">
        <v>229</v>
      </c>
      <c r="D39" s="52"/>
      <c r="E39" s="53"/>
    </row>
    <row r="40" spans="1:5" ht="36" x14ac:dyDescent="0.2">
      <c r="A40" s="87">
        <v>525</v>
      </c>
      <c r="B40" s="48" t="s">
        <v>156</v>
      </c>
      <c r="C40" s="49" t="s">
        <v>229</v>
      </c>
      <c r="D40" s="52"/>
      <c r="E40" s="53"/>
    </row>
    <row r="41" spans="1:5" ht="24" x14ac:dyDescent="0.2">
      <c r="A41" s="87">
        <v>526</v>
      </c>
      <c r="B41" s="48" t="s">
        <v>157</v>
      </c>
      <c r="C41" s="49" t="s">
        <v>229</v>
      </c>
      <c r="D41" s="52"/>
      <c r="E41" s="53"/>
    </row>
    <row r="42" spans="1:5" ht="24" x14ac:dyDescent="0.2">
      <c r="A42" s="87">
        <v>527</v>
      </c>
      <c r="B42" s="48" t="s">
        <v>158</v>
      </c>
      <c r="C42" s="49" t="s">
        <v>229</v>
      </c>
      <c r="D42" s="52"/>
      <c r="E42" s="53"/>
    </row>
    <row r="43" spans="1:5" ht="60" x14ac:dyDescent="0.2">
      <c r="A43" s="87">
        <v>528</v>
      </c>
      <c r="B43" s="48" t="s">
        <v>159</v>
      </c>
      <c r="C43" s="49" t="s">
        <v>229</v>
      </c>
      <c r="D43" s="52"/>
      <c r="E43" s="53"/>
    </row>
    <row r="44" spans="1:5" ht="24" x14ac:dyDescent="0.2">
      <c r="A44" s="87">
        <v>529</v>
      </c>
      <c r="B44" s="48" t="s">
        <v>160</v>
      </c>
      <c r="C44" s="49" t="s">
        <v>229</v>
      </c>
      <c r="D44" s="52"/>
      <c r="E44" s="53"/>
    </row>
    <row r="45" spans="1:5" ht="48" x14ac:dyDescent="0.2">
      <c r="A45" s="87">
        <v>530</v>
      </c>
      <c r="B45" s="48" t="s">
        <v>161</v>
      </c>
      <c r="C45" s="49" t="s">
        <v>229</v>
      </c>
      <c r="D45" s="52"/>
      <c r="E45" s="53"/>
    </row>
    <row r="46" spans="1:5" ht="48" x14ac:dyDescent="0.2">
      <c r="A46" s="87">
        <v>531</v>
      </c>
      <c r="B46" s="48" t="s">
        <v>162</v>
      </c>
      <c r="C46" s="49" t="s">
        <v>229</v>
      </c>
      <c r="D46" s="52"/>
      <c r="E46" s="53"/>
    </row>
    <row r="47" spans="1:5" ht="24" x14ac:dyDescent="0.2">
      <c r="A47" s="87">
        <v>532</v>
      </c>
      <c r="B47" s="48" t="s">
        <v>163</v>
      </c>
      <c r="C47" s="49" t="s">
        <v>229</v>
      </c>
      <c r="D47" s="52"/>
      <c r="E47" s="53"/>
    </row>
    <row r="48" spans="1:5" ht="96" x14ac:dyDescent="0.2">
      <c r="A48" s="87">
        <v>533</v>
      </c>
      <c r="B48" s="48" t="s">
        <v>164</v>
      </c>
      <c r="C48" s="49" t="s">
        <v>229</v>
      </c>
      <c r="D48" s="52"/>
      <c r="E48" s="53"/>
    </row>
    <row r="49" spans="1:5" ht="96" x14ac:dyDescent="0.2">
      <c r="A49" s="87">
        <v>534</v>
      </c>
      <c r="B49" s="48" t="s">
        <v>165</v>
      </c>
      <c r="C49" s="49" t="s">
        <v>229</v>
      </c>
      <c r="D49" s="52"/>
      <c r="E49" s="53"/>
    </row>
    <row r="50" spans="1:5" ht="96" x14ac:dyDescent="0.2">
      <c r="A50" s="87">
        <v>535</v>
      </c>
      <c r="B50" s="48" t="s">
        <v>166</v>
      </c>
      <c r="C50" s="49" t="s">
        <v>229</v>
      </c>
      <c r="D50" s="52"/>
      <c r="E50" s="53"/>
    </row>
    <row r="51" spans="1:5" ht="24" x14ac:dyDescent="0.2">
      <c r="A51" s="87">
        <v>536</v>
      </c>
      <c r="B51" s="48" t="s">
        <v>167</v>
      </c>
      <c r="C51" s="49" t="s">
        <v>229</v>
      </c>
      <c r="D51" s="52"/>
      <c r="E51" s="53"/>
    </row>
    <row r="52" spans="1:5" ht="36" x14ac:dyDescent="0.2">
      <c r="A52" s="87">
        <v>537</v>
      </c>
      <c r="B52" s="48" t="s">
        <v>168</v>
      </c>
      <c r="C52" s="49" t="s">
        <v>229</v>
      </c>
      <c r="D52" s="52"/>
      <c r="E52" s="53"/>
    </row>
    <row r="53" spans="1:5" ht="36" x14ac:dyDescent="0.2">
      <c r="A53" s="87">
        <v>538</v>
      </c>
      <c r="B53" s="48" t="s">
        <v>169</v>
      </c>
      <c r="C53" s="49" t="s">
        <v>229</v>
      </c>
      <c r="D53" s="52"/>
      <c r="E53" s="53"/>
    </row>
    <row r="54" spans="1:5" ht="30" customHeight="1" x14ac:dyDescent="0.2">
      <c r="A54" s="87">
        <v>539</v>
      </c>
      <c r="B54" s="48" t="s">
        <v>170</v>
      </c>
      <c r="C54" s="49" t="s">
        <v>229</v>
      </c>
      <c r="D54" s="52"/>
      <c r="E54" s="53"/>
    </row>
    <row r="55" spans="1:5" ht="24" x14ac:dyDescent="0.2">
      <c r="A55" s="87">
        <v>540</v>
      </c>
      <c r="B55" s="48" t="s">
        <v>171</v>
      </c>
      <c r="C55" s="49" t="s">
        <v>229</v>
      </c>
      <c r="D55" s="52"/>
      <c r="E55" s="53"/>
    </row>
    <row r="56" spans="1:5" ht="24" x14ac:dyDescent="0.2">
      <c r="A56" s="87">
        <v>541</v>
      </c>
      <c r="B56" s="48" t="s">
        <v>172</v>
      </c>
      <c r="C56" s="49" t="s">
        <v>229</v>
      </c>
      <c r="D56" s="52"/>
      <c r="E56" s="53"/>
    </row>
    <row r="57" spans="1:5" ht="60" x14ac:dyDescent="0.2">
      <c r="A57" s="87">
        <v>542</v>
      </c>
      <c r="B57" s="48" t="s">
        <v>173</v>
      </c>
      <c r="C57" s="49" t="s">
        <v>229</v>
      </c>
      <c r="D57" s="52"/>
      <c r="E57" s="53"/>
    </row>
    <row r="58" spans="1:5" ht="36" x14ac:dyDescent="0.2">
      <c r="A58" s="87">
        <v>543</v>
      </c>
      <c r="B58" s="48" t="s">
        <v>174</v>
      </c>
      <c r="C58" s="49" t="s">
        <v>229</v>
      </c>
      <c r="D58" s="52"/>
      <c r="E58" s="53"/>
    </row>
    <row r="59" spans="1:5" ht="24" x14ac:dyDescent="0.2">
      <c r="A59" s="87">
        <v>544</v>
      </c>
      <c r="B59" s="48" t="s">
        <v>175</v>
      </c>
      <c r="C59" s="49" t="s">
        <v>229</v>
      </c>
      <c r="D59" s="52"/>
      <c r="E59" s="53"/>
    </row>
    <row r="60" spans="1:5" ht="60" x14ac:dyDescent="0.2">
      <c r="A60" s="87">
        <v>545</v>
      </c>
      <c r="B60" s="48" t="s">
        <v>176</v>
      </c>
      <c r="C60" s="49" t="s">
        <v>229</v>
      </c>
      <c r="D60" s="52"/>
      <c r="E60" s="53"/>
    </row>
    <row r="61" spans="1:5" ht="24" x14ac:dyDescent="0.2">
      <c r="A61" s="87">
        <v>546</v>
      </c>
      <c r="B61" s="48" t="s">
        <v>177</v>
      </c>
      <c r="C61" s="49" t="s">
        <v>229</v>
      </c>
      <c r="D61" s="52"/>
      <c r="E61" s="53"/>
    </row>
    <row r="62" spans="1:5" ht="36" x14ac:dyDescent="0.2">
      <c r="A62" s="87">
        <v>547</v>
      </c>
      <c r="B62" s="48" t="s">
        <v>178</v>
      </c>
      <c r="C62" s="49" t="s">
        <v>229</v>
      </c>
      <c r="D62" s="52"/>
      <c r="E62" s="53"/>
    </row>
    <row r="63" spans="1:5" ht="24" x14ac:dyDescent="0.2">
      <c r="A63" s="87">
        <v>548</v>
      </c>
      <c r="B63" s="48" t="s">
        <v>179</v>
      </c>
      <c r="C63" s="49" t="s">
        <v>229</v>
      </c>
      <c r="D63" s="52"/>
      <c r="E63" s="53"/>
    </row>
    <row r="64" spans="1:5" ht="24" x14ac:dyDescent="0.2">
      <c r="A64" s="87">
        <v>549</v>
      </c>
      <c r="B64" s="48" t="s">
        <v>180</v>
      </c>
      <c r="C64" s="49" t="s">
        <v>229</v>
      </c>
      <c r="D64" s="52"/>
      <c r="E64" s="53"/>
    </row>
    <row r="65" spans="1:5" ht="48" x14ac:dyDescent="0.2">
      <c r="A65" s="87">
        <v>550</v>
      </c>
      <c r="B65" s="48" t="s">
        <v>181</v>
      </c>
      <c r="C65" s="49" t="s">
        <v>229</v>
      </c>
      <c r="D65" s="52"/>
      <c r="E65" s="53"/>
    </row>
    <row r="66" spans="1:5" ht="24" x14ac:dyDescent="0.2">
      <c r="A66" s="87">
        <v>551</v>
      </c>
      <c r="B66" s="48" t="s">
        <v>182</v>
      </c>
      <c r="C66" s="49" t="s">
        <v>229</v>
      </c>
      <c r="D66" s="52"/>
      <c r="E66" s="53"/>
    </row>
    <row r="67" spans="1:5" ht="24" x14ac:dyDescent="0.2">
      <c r="A67" s="87">
        <v>552</v>
      </c>
      <c r="B67" s="48" t="s">
        <v>183</v>
      </c>
      <c r="C67" s="49" t="s">
        <v>229</v>
      </c>
      <c r="D67" s="52"/>
      <c r="E67" s="53"/>
    </row>
    <row r="68" spans="1:5" ht="48" x14ac:dyDescent="0.2">
      <c r="A68" s="87">
        <v>553</v>
      </c>
      <c r="B68" s="48" t="s">
        <v>184</v>
      </c>
      <c r="C68" s="49" t="s">
        <v>229</v>
      </c>
      <c r="D68" s="52"/>
      <c r="E68" s="53"/>
    </row>
    <row r="69" spans="1:5" ht="144" x14ac:dyDescent="0.2">
      <c r="A69" s="87">
        <v>554</v>
      </c>
      <c r="B69" s="48" t="s">
        <v>185</v>
      </c>
      <c r="C69" s="49" t="s">
        <v>229</v>
      </c>
      <c r="D69" s="52"/>
      <c r="E69" s="53"/>
    </row>
    <row r="70" spans="1:5" ht="60" x14ac:dyDescent="0.2">
      <c r="A70" s="87">
        <v>555</v>
      </c>
      <c r="B70" s="48" t="s">
        <v>186</v>
      </c>
      <c r="C70" s="49" t="s">
        <v>229</v>
      </c>
      <c r="D70" s="52"/>
      <c r="E70" s="53"/>
    </row>
    <row r="71" spans="1:5" ht="36" x14ac:dyDescent="0.2">
      <c r="A71" s="87">
        <v>556</v>
      </c>
      <c r="B71" s="48" t="s">
        <v>187</v>
      </c>
      <c r="C71" s="49" t="s">
        <v>229</v>
      </c>
      <c r="D71" s="52"/>
      <c r="E71" s="53"/>
    </row>
    <row r="72" spans="1:5" ht="36" x14ac:dyDescent="0.2">
      <c r="A72" s="87">
        <v>557</v>
      </c>
      <c r="B72" s="48" t="s">
        <v>188</v>
      </c>
      <c r="C72" s="49" t="s">
        <v>229</v>
      </c>
      <c r="D72" s="52"/>
      <c r="E72" s="53"/>
    </row>
    <row r="73" spans="1:5" ht="24" x14ac:dyDescent="0.2">
      <c r="A73" s="87">
        <v>558</v>
      </c>
      <c r="B73" s="48" t="s">
        <v>189</v>
      </c>
      <c r="C73" s="49" t="s">
        <v>229</v>
      </c>
      <c r="D73" s="52"/>
      <c r="E73" s="53"/>
    </row>
    <row r="74" spans="1:5" ht="24" x14ac:dyDescent="0.2">
      <c r="A74" s="87">
        <v>559</v>
      </c>
      <c r="B74" s="48" t="s">
        <v>190</v>
      </c>
      <c r="C74" s="49" t="s">
        <v>229</v>
      </c>
      <c r="D74" s="52"/>
      <c r="E74" s="53"/>
    </row>
    <row r="75" spans="1:5" ht="24" x14ac:dyDescent="0.2">
      <c r="A75" s="87">
        <v>560</v>
      </c>
      <c r="B75" s="48" t="s">
        <v>191</v>
      </c>
      <c r="C75" s="49" t="s">
        <v>229</v>
      </c>
      <c r="D75" s="52"/>
      <c r="E75" s="53"/>
    </row>
    <row r="76" spans="1:5" ht="36" x14ac:dyDescent="0.2">
      <c r="A76" s="87">
        <v>561</v>
      </c>
      <c r="B76" s="48" t="s">
        <v>192</v>
      </c>
      <c r="C76" s="49" t="s">
        <v>229</v>
      </c>
      <c r="D76" s="52"/>
      <c r="E76" s="53"/>
    </row>
    <row r="77" spans="1:5" ht="36" x14ac:dyDescent="0.2">
      <c r="A77" s="87">
        <v>562</v>
      </c>
      <c r="B77" s="48" t="s">
        <v>193</v>
      </c>
      <c r="C77" s="49" t="s">
        <v>229</v>
      </c>
      <c r="D77" s="52"/>
      <c r="E77" s="53"/>
    </row>
    <row r="78" spans="1:5" ht="36" x14ac:dyDescent="0.2">
      <c r="A78" s="87">
        <v>563</v>
      </c>
      <c r="B78" s="48" t="s">
        <v>194</v>
      </c>
      <c r="C78" s="49" t="s">
        <v>229</v>
      </c>
      <c r="D78" s="52"/>
      <c r="E78" s="53"/>
    </row>
    <row r="79" spans="1:5" ht="36" x14ac:dyDescent="0.2">
      <c r="A79" s="87">
        <v>564</v>
      </c>
      <c r="B79" s="48" t="s">
        <v>195</v>
      </c>
      <c r="C79" s="49" t="s">
        <v>229</v>
      </c>
      <c r="D79" s="52"/>
      <c r="E79" s="53"/>
    </row>
    <row r="80" spans="1:5" ht="36" x14ac:dyDescent="0.2">
      <c r="A80" s="87">
        <v>565</v>
      </c>
      <c r="B80" s="48" t="s">
        <v>196</v>
      </c>
      <c r="C80" s="49" t="s">
        <v>229</v>
      </c>
      <c r="D80" s="52"/>
      <c r="E80" s="53"/>
    </row>
    <row r="81" spans="1:5" ht="60" x14ac:dyDescent="0.2">
      <c r="A81" s="87">
        <v>566</v>
      </c>
      <c r="B81" s="48" t="s">
        <v>197</v>
      </c>
      <c r="C81" s="49" t="s">
        <v>229</v>
      </c>
      <c r="D81" s="52"/>
      <c r="E81" s="53"/>
    </row>
    <row r="82" spans="1:5" ht="48" x14ac:dyDescent="0.2">
      <c r="A82" s="87">
        <v>567</v>
      </c>
      <c r="B82" s="48" t="s">
        <v>198</v>
      </c>
      <c r="C82" s="49" t="s">
        <v>229</v>
      </c>
      <c r="D82" s="52"/>
      <c r="E82" s="53"/>
    </row>
    <row r="83" spans="1:5" ht="60" x14ac:dyDescent="0.2">
      <c r="A83" s="87">
        <v>568</v>
      </c>
      <c r="B83" s="48" t="s">
        <v>199</v>
      </c>
      <c r="C83" s="49" t="s">
        <v>229</v>
      </c>
      <c r="D83" s="52"/>
      <c r="E83" s="53"/>
    </row>
    <row r="84" spans="1:5" ht="48" x14ac:dyDescent="0.2">
      <c r="A84" s="87">
        <v>569</v>
      </c>
      <c r="B84" s="48" t="s">
        <v>200</v>
      </c>
      <c r="C84" s="49" t="s">
        <v>229</v>
      </c>
      <c r="D84" s="52"/>
      <c r="E84" s="53"/>
    </row>
    <row r="85" spans="1:5" ht="36" x14ac:dyDescent="0.2">
      <c r="A85" s="87">
        <v>570</v>
      </c>
      <c r="B85" s="48" t="s">
        <v>201</v>
      </c>
      <c r="C85" s="49" t="s">
        <v>229</v>
      </c>
      <c r="D85" s="52"/>
      <c r="E85" s="53"/>
    </row>
    <row r="86" spans="1:5" ht="60" x14ac:dyDescent="0.2">
      <c r="A86" s="87">
        <v>571</v>
      </c>
      <c r="B86" s="48" t="s">
        <v>202</v>
      </c>
      <c r="C86" s="49" t="s">
        <v>229</v>
      </c>
      <c r="D86" s="52"/>
      <c r="E86" s="53"/>
    </row>
    <row r="87" spans="1:5" ht="36" x14ac:dyDescent="0.2">
      <c r="A87" s="87">
        <v>572</v>
      </c>
      <c r="B87" s="48" t="s">
        <v>203</v>
      </c>
      <c r="C87" s="49" t="s">
        <v>229</v>
      </c>
      <c r="D87" s="52"/>
      <c r="E87" s="53"/>
    </row>
    <row r="88" spans="1:5" ht="15" customHeight="1" x14ac:dyDescent="0.2">
      <c r="A88" s="80" t="s">
        <v>18</v>
      </c>
      <c r="B88" s="81"/>
      <c r="C88" s="21">
        <f>IFERROR(AVERAGEIF(C16:C87,"&lt;&gt;0"),"")</f>
        <v>1</v>
      </c>
      <c r="D88" s="22"/>
      <c r="E88" s="22"/>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87"/>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Edgar Moreno Gonzalez</cp:lastModifiedBy>
  <cp:lastPrinted>2019-02-05T18:27:08Z</cp:lastPrinted>
  <dcterms:created xsi:type="dcterms:W3CDTF">2018-07-09T13:33:47Z</dcterms:created>
  <dcterms:modified xsi:type="dcterms:W3CDTF">2019-02-06T21:29:37Z</dcterms:modified>
</cp:coreProperties>
</file>