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karen.meza\Desktop\"/>
    </mc:Choice>
  </mc:AlternateContent>
  <bookViews>
    <workbookView xWindow="-120" yWindow="-120" windowWidth="20730" windowHeight="11160" activeTab="1"/>
  </bookViews>
  <sheets>
    <sheet name="Instrucciones" sheetId="6" r:id="rId1"/>
    <sheet name="Comp 1" sheetId="1" r:id="rId2"/>
    <sheet name="Comp 2" sheetId="2" r:id="rId3"/>
    <sheet name="Comp 3" sheetId="3" r:id="rId4"/>
    <sheet name="Comp 4" sheetId="4" r:id="rId5"/>
    <sheet name="Comp 5" sheetId="5" r:id="rId6"/>
  </sheets>
  <externalReferences>
    <externalReference r:id="rId7"/>
    <externalReference r:id="rId8"/>
    <externalReference r:id="rId9"/>
  </externalReference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 name="Abonos">'[1]04'!$E$15:$E$1048576</definedName>
    <definedName name="antig_años">[2]PT!$U$10:$U$21</definedName>
    <definedName name="Auditoria">[1]Ced_CI_Comp1!$C$3</definedName>
    <definedName name="baja">[2]PT!$R$10:$R$21</definedName>
    <definedName name="Cargos">'[1]04'!$D$15:$D$1048576</definedName>
    <definedName name="Dependencia">[1]Ced_CI_Comp1!$C$2</definedName>
    <definedName name="despensa">[2]PT!$L$10:$L$21</definedName>
    <definedName name="Dirección">[1]Ced_CI_Comp1!$C$4</definedName>
    <definedName name="Fondo">'[1]04'!$G$15:$G$1048576</definedName>
    <definedName name="Importe">'[1]04'!$F$15:$F$1048576</definedName>
    <definedName name="inicio_semestre">[2]PT!$AP$7</definedName>
    <definedName name="Institución">[1]Ced_CI_Comp1!$C$1</definedName>
    <definedName name="Porcentajes">[1]Ced_CI_Comp1!$F$9:$F$29</definedName>
    <definedName name="Programa">'[1]04'!$J$15:$J$1048576</definedName>
    <definedName name="quinquenio">[2]PT!$P$10:$P$21</definedName>
    <definedName name="Ramo">'[1]04'!$H$15:$H$1048576</definedName>
    <definedName name="RamoAd">'[1]04'!$I$15:$I$1048576</definedName>
    <definedName name="sdi_aguinaldo">[2]PT!$W$10:$W$21</definedName>
    <definedName name="sdi_prestac">[2]PT!$V$10:$V$21</definedName>
    <definedName name="SEL">'[1]04'!$L$15:$L$1048576</definedName>
    <definedName name="TESTHKEY">[3]Hoja1!$C$1:$U$1</definedName>
    <definedName name="TESTVKEY">[3]Hoja1!$A$1:$B$1</definedName>
    <definedName name="total_percep">[2]PT!$O$10:$O$21</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8" i="5" l="1"/>
  <c r="C26" i="4"/>
  <c r="C67" i="3"/>
  <c r="C27" i="2"/>
  <c r="C31" i="1"/>
  <c r="A2" i="2"/>
  <c r="A2" i="3"/>
  <c r="A2" i="4"/>
  <c r="A3" i="2"/>
  <c r="A3" i="3"/>
  <c r="A3" i="4"/>
  <c r="A3" i="5"/>
  <c r="A4" i="2"/>
  <c r="A4" i="3"/>
  <c r="A4" i="4"/>
  <c r="A1" i="6"/>
  <c r="E4" i="5"/>
  <c r="A4" i="5"/>
  <c r="E2" i="5"/>
  <c r="A2" i="5"/>
  <c r="A1" i="5"/>
  <c r="E4" i="4"/>
  <c r="E2" i="4"/>
  <c r="A1" i="4"/>
  <c r="E4" i="3"/>
  <c r="E2" i="3"/>
  <c r="A1" i="3"/>
  <c r="E4" i="2"/>
  <c r="E2" i="2"/>
  <c r="A1" i="2"/>
  <c r="A1" i="1"/>
</calcChain>
</file>

<file path=xl/sharedStrings.xml><?xml version="1.0" encoding="utf-8"?>
<sst xmlns="http://schemas.openxmlformats.org/spreadsheetml/2006/main" count="689" uniqueCount="297">
  <si>
    <t>Índice:</t>
  </si>
  <si>
    <t>Elaboró:</t>
  </si>
  <si>
    <t>Fecha:</t>
  </si>
  <si>
    <t>Supervisó:</t>
  </si>
  <si>
    <t xml:space="preserve">Escala </t>
  </si>
  <si>
    <t>Descripción</t>
  </si>
  <si>
    <t>Menor a 70%</t>
  </si>
  <si>
    <t xml:space="preserve">Insuficiente </t>
  </si>
  <si>
    <t>De 70 a 99%</t>
  </si>
  <si>
    <t>Satisfactorio</t>
  </si>
  <si>
    <t>Sobresaliente</t>
  </si>
  <si>
    <t>Punto de interés</t>
  </si>
  <si>
    <t>[Especifique la Dirección en la que se encuentre]</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</si>
  <si>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</si>
  <si>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</si>
  <si>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</si>
  <si>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</si>
  <si>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[Iniciales]</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</si>
  <si>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</si>
  <si>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</si>
  <si>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</si>
  <si>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</si>
  <si>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</si>
  <si>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</si>
  <si>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</si>
  <si>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</si>
  <si>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</si>
  <si>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</si>
  <si>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</si>
  <si>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</si>
  <si>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</si>
  <si>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</si>
  <si>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</si>
  <si>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[Especifique el nombre de su Dependencia, Entidad u Órgano Autónomo]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</si>
  <si>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</si>
  <si>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</si>
  <si>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</si>
  <si>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El ente público presenta la difusión de la misión, visión, valores y objetivos institucionales.</t>
  </si>
  <si>
    <t>El ente público cuenta, difunde y practica los valores y principios establecidos en el Código de Ética institucional internamente.</t>
  </si>
  <si>
    <t>El ente público presenta un plan de trabajo para implementar acciones de integridad individual e institucional.</t>
  </si>
  <si>
    <t>El ente público cuenta y difunde una política para disminuir riesgos de conflictos de interés.</t>
  </si>
  <si>
    <t>El ente público promueve periódicamente la aceptación formal del compromiso de cumplir con el Código de Ética por parte de los servidores públicos sin distinción de jerarquías.</t>
  </si>
  <si>
    <t>El ente público difunde los medios para recibir denuncias de posibles violaciones a los valores éticos.</t>
  </si>
  <si>
    <t>El ente público cuenta con un Manual de Procesos y Procedimientos actualizado.</t>
  </si>
  <si>
    <t>El ente público cuenta con mecanismos para la inducción de nuevo personal.</t>
  </si>
  <si>
    <t>El ente público cuenta con un Programa de Mejora Continua.</t>
  </si>
  <si>
    <t>El ente público cuenta con organigrama donde representa claramente la estructura jerárquica.</t>
  </si>
  <si>
    <t>El ente público presenta las funciones y actividades encomendadas a los servidores públicos (catálogo de puestos).</t>
  </si>
  <si>
    <t>El ente público cuenta con un Plan Anual de Trabajo que contenga todas las actividades que la Dependencia, Entidad u Órgano Autónomo ha de desarrollar durante un año de calendario.</t>
  </si>
  <si>
    <t>El ente público cuenta con un Programa Anual de Capacitación.</t>
  </si>
  <si>
    <t>El ente público cuenta con un mecanismo de reconocimiento de servidores públicos destacados.</t>
  </si>
  <si>
    <t>El ente público cuenta con individuos responsables del diseño, implementación, aplicación y evaluación continua de las estructuras, autoridades y responsabilidades necesarias para establecer las acciones del control interno en todos los niveles de la organización.</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</si>
  <si>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</si>
  <si>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</si>
  <si>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</si>
  <si>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</si>
  <si>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</si>
  <si>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t>Informe de Control Interno Segundo Semestre 2018</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</si>
  <si>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</si>
  <si>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El ente público cuenta con un comité de control interno donde evalúen riesgos, formalmente establecido.</t>
  </si>
  <si>
    <t>El comité está integrado por el titular, coordinador administrativo o naturaleza análoga y las o los directores de área o unidades administrativas que el propio titular designe para formar parte del comité.</t>
  </si>
  <si>
    <t>El ente público presenta una herramienta para la evaluación de riesgos y plan de mejora de las metas y objetivos.</t>
  </si>
  <si>
    <t>El comité de control interno realiza reuniones para mitigar riesgos detectados.</t>
  </si>
  <si>
    <t>El comité de control interno implementa acciones para mitigar y administrar los riesgos.</t>
  </si>
  <si>
    <t>El comité de control interno difunde las acciones de mejora de los procedimientos adjetivos y sustantivos con base al análisis de riesgos.</t>
  </si>
  <si>
    <t>El ente público presenta mapas de procesos identificando los principales riesgos en las actividades de los procedimientos de sustantivos y de apoyo.</t>
  </si>
  <si>
    <t>El ente público cuenta con encuestas de satisfacción de servicio externo que identifique la percepción de la prestación del servicio.</t>
  </si>
  <si>
    <t>El ente público cuenta con encuestas de satisfacción de servicio interno que identifique la opinión de los diferentes visitantes de las oficinas públicas.</t>
  </si>
  <si>
    <t>El ente público ha realizado evaluación de riesgos de sus principales procesos sustantivos y adjetivos por los cuales se realizan actividades para cumplir los objetivos.</t>
  </si>
  <si>
    <t>El comité de control interno genera informes del estado que guarda el control interno en la Dependencia, Entidad u Órgano Autónomo a la Contraloría Municipal, semestralmente.</t>
  </si>
  <si>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</si>
  <si>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</si>
  <si>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(beneficiarios de seguros, grado de estudios, estado civil, domicilio, etc.) de la Dependencia, Entidad u Órgano Autónomo, de forma semestral, a través de la emisión del informe correspondiente, el cual deberá remitir en el mismo periodo al área de recursos humanos de la administración centralizada o paramunicipal según corresponda.</t>
  </si>
  <si>
    <t>Para cada capacitación recibida por parte del personal de la Dependencia, Entidad u Órgano Autónomo, genere el archivo correspondiente que contenga la evidencia fotográfica, los informes, las constancias, lista de asistencia y cualquier otro documento que soporten la impartición de la misma.</t>
  </si>
  <si>
    <t>Establezca un método o sistema para la actualización de contraseñas de equipos informáticos y de acceso a los sistemas de información que utilicen los servidores públicos de la Dependencia, Entidad u Órgano Autónomo; actualizándolo de acuerdo a las necesidades que se requieran.</t>
  </si>
  <si>
    <t>Estandarice la apariencia de las computadoras de los servidores públicos de la Dependencia, Entidad u Órgano Autónomo (imagen institucional en escritorio, protector de pantallas, etcétera), con base en los procesos clave de la institución.</t>
  </si>
  <si>
    <t>Respalda la información relevante contenida en los equipos informáticos de la Dependencia, Entidad u Órgano Autónomo en periodos de tiempo no mayor a 6 meses.</t>
  </si>
  <si>
    <t>Mantenga un expediente de las licencias de software vigentes y adquiridas, utilizados en los equipos informáticos de la Dependencia, Entidad u Órgano Autónomo.</t>
  </si>
  <si>
    <t>Mantenga el expediente de contratos de software desarrollado a la medida por terceros y contratos de sus mantenimientos (en caso de aplicar), utilizados en los equipos informáticos de la Dependencia, Entidad u Órgano Autónomo.</t>
  </si>
  <si>
    <t>Mantener expedientes que contengan los manuales del software utilizados en los equipos informáticos de la Dependencia, Entidad u Órgano Autónomo.</t>
  </si>
  <si>
    <t>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Emita el reporte mensual correspondiente de este sistema.</t>
  </si>
  <si>
    <t>Implemente y opere un sistema de control de puntualidad del personal de la Dependencia, Entidad u Órgano Autónomo, que incluya la utilización de una bitácora de entradas y salidas ocurridas durante la jornada laboral donde asiente las justificaciones circunstanciales de cada caso. Emita el reporte mensual correspondiente de este sistema.</t>
  </si>
  <si>
    <t>Expida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t>
  </si>
  <si>
    <t>Para todo tipo de contrato de prestación de servicios, formule un dictamen previo donde justifique la necesidad de la contratación, así como el perfil profesional y técnico del prestador de dicho servicio.</t>
  </si>
  <si>
    <t>Aplique y emita para cada contrato de prestación de servicios un reporte de supervisión del cumplimiento de las clausulas convenidas, soportándolo con las evidencias relevantes, suficientes y competentes de cada caso.</t>
  </si>
  <si>
    <t>Establezca un registro permanente de inventario de bienes muebles e inmuebles de la Dependencia, Entidad u Órgano Autónomo y efectúe cada seis meses las conciliaciones pertinentes; emita el reporte semestral correspondiente firmando en todas su partes el documento resultante.</t>
  </si>
  <si>
    <t>Levante semestralmente un inventario físico de bienes muebles en inmuebles de la Dependencia, Entidad u Órgano Autónomo, que incluya un diagnóstico del estado que guarda cada uno de esos bienes; verifique que se encuentren debidamente etiquetados. Publicados en internet.</t>
  </si>
  <si>
    <t>Abra un resguardo individual para cada servidor público de la Dependencia, Entidad u Órgano Autónomo que tenga asignados bienes muebles o inmuebles para el desempeño de sus funciones públicas, y actualícelos cada seis meses;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</si>
  <si>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de reposición, siniestro: póliza de seguro).</t>
  </si>
  <si>
    <t>Establezca la bitácora de uso para cada uno de los vehículos de la Dependencia, Entidad u Órgano Autónomo.</t>
  </si>
  <si>
    <t>Establezca el registro y expediente de mantenimiento preventivo de los vehículos de la Dependencia, Entidad u Órgano Autónomo.</t>
  </si>
  <si>
    <t>Mantenga actualizado un archivo permanente de las licencias de conducir de los usuarios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</si>
  <si>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</si>
  <si>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y mantenga el registro de entradas, salidas y existencias de los bienes y usuarios finales de insumos de la Dependencia, Entidad u Órgano Autónomo (plumas, lápices, tóner, papelería y demás bienes consumibles).</t>
  </si>
  <si>
    <t>Mantenga organizado un almacén de insumos de la Dependencia, Entidad u Órgano Autónomo, clasificado por tipo de bien; designe al responsable de su salvaguarda.</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</si>
  <si>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</si>
  <si>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</si>
  <si>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Practique arqueos catorcenales al fondo fijo de caja a través de su auditor interno.</t>
  </si>
  <si>
    <t>Mantenga actualizado el padrón de proveedores de la dependencia, entidad u órgano autónomo.</t>
  </si>
  <si>
    <t>Elabore las minutas correspondientes de juntas y reuniones celebradas en la Dependencia, Entidad u Órgano Autónomo por cualquier motivo, donde se plasmen los asuntos tratados, los acuerdos tomados y los responsables del seguimiento a los mismos.</t>
  </si>
  <si>
    <t>Establezca y mantenga actualizado el registro de ayudas, subsidios y donaciones otorgadas por la Dependencia, Entidad u Órgano Autónomo que permita verificar que los apoyos fueron utilizados para el fin solicitado.</t>
  </si>
  <si>
    <t>Mantenga actualizado el padrón de beneficiarios de las ayudas, subsidios y donaciones otorgados por la Dependencia, Entidad u Órgano Autónomo.</t>
  </si>
  <si>
    <t>Establezca y mantenga actualizado el registro de seguimiento de atención a toda clase de solicitudes o peticiones de la ciudadanía formuladas a la Dependencia, Entidad u Órgano Autónomo, incluidas las de acceso a la información pública.</t>
  </si>
  <si>
    <t>Lleve un registro de entradas y salidas de los visitantes de las oficinas públicas adscritas a la Dependencia, Entidad u Órgano Autónomo</t>
  </si>
  <si>
    <t>Integre un expediente que contenga las autorizaciones presupuestarias del Ayuntamiento u Órgano de Gobierno, y de todas y cada una de las modificaciones presupuestales recaídas a la Dependencia, Entidad u Órgano Autónomo.</t>
  </si>
  <si>
    <t>Lleve un registro de los movimientos presupuestales, que permita conciliarlos trimestralmente con las cifras generadas en el área de control presupuestal.</t>
  </si>
  <si>
    <t>Expida recibos oficiales debidamente requisitados cuando la Dependencia, Entidad u Órgano Autónomo obtenga ingresos propios o le corresponda recaudarlos, cualesquiera que sea su naturaleza. Definiendo los impuestos, derechos, aportaciones y aprovechamientos que la Dependencia, Entidad u Órgano Autónomo está obligada a pagar o reportar; elabore el calendario anual de obligaciones Fiscales. Cuando aplique.</t>
  </si>
  <si>
    <t>Abra y mantenga organizado un expediente de seguimiento a las observaciones y recomendaciones emitidas por parte de la Auditoría Superior del Estado de Guanajuato a la Dependencia, Entidad u Órgano Autónomo.</t>
  </si>
  <si>
    <t>Abra y mantenga organizado un expediente de seguimiento a observaciones y recomendaciones emitidas por parte de la Contraloría Municipal a la Dependencia, Entidad u Órgano Autónomo.</t>
  </si>
  <si>
    <t>Emita, difunda y mantenga actualizado el manual de procesos, para cada uno de los procedimientos clave de la Dependencia, Entidad u Órgano Autónomo, a efecto de lograr la efectividad y eficiencia de las funciones públicas.</t>
  </si>
  <si>
    <t>Establezca los protocolos pertinentes para cada uno de los procedimientos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</si>
  <si>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mensual,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</si>
  <si>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de manera catorcenal a su superior jerárquico, previa validación de éste último.</t>
  </si>
  <si>
    <t>El ente público ha recibido capacitación sobre la Metodología del Marco Lógico.</t>
  </si>
  <si>
    <t>El ente público presenta sus programas alineados a los ejes del Programa de Gobierno 2015- 2018 y al Plan Municipal de Desarrollo León hacia el futuro, Visión 2040.</t>
  </si>
  <si>
    <t>El ente público presenta un diagnóstico en el que se identifique la problemática a atender con los programas presupuestarios, así como la población potencial y objetivo de su intervención.</t>
  </si>
  <si>
    <t>El ente público presenta un árbol de problemas para cada uno de sus programas presupuestarios.</t>
  </si>
  <si>
    <t>El ente público presenta un árbol de objetivos para cada uno de sus programas presupuestarios.</t>
  </si>
  <si>
    <t>El ente público presenta una Matriz de Indicadores y Resultados (MIR) para cada uno de sus programas presupuestarios que incluya: resumen narrativo, indicador, medios de verificación y supuestos.</t>
  </si>
  <si>
    <t>El ente público presenta una ficha técnica para cada uno de los indicadores a nivel propósito, componente y actividades definidos en su Matriz de Indicadores para Resultados (MIR).</t>
  </si>
  <si>
    <t>El ente público presenta avances de objetivos y metas conforme a lo planeado.</t>
  </si>
  <si>
    <t>Instituya la celebración de una o más jornadas de integración de los colaboradores de la Dependencia, Entidad u Órgano Autónomo, al menos una vez al año, con objeto de fomentar la identidad la solidaridad, el entendimiento y convivencia de todos los miembros de la institución.</t>
  </si>
  <si>
    <t>Elabore y rinda un Informe de Actividades soportado con estadísticas relevantes, en donde reporte el cumplimiento de sus responsabilidades públicas establecidas en las leyes y reglamentos, y en donde refleje el avance de los compromisos, programas, planes, metas y proyectos establecidos en su Plan de Trabajo Anual.</t>
  </si>
  <si>
    <t>Establezca y aplique un Programa de Comunicación, Imagen y Difusión, donde se delineen las principales políticas de comunicación interna y externa que han de regir a los colaboradores de la Dependencia, Entidad u Órgano Autónomo, así como la estrategia de imagen y difusión de la institución, en donde se refleje claramente lo que el ente hace, cómo lo hace y para qué lo hace. Así como definir, difundir y aplicar los Diagramas de Flujo de los principales procesos de la Dependencia, Entidad u Órgano Autónomo, indicando los canales de comunicación e información para su seguimiento, evaluación y resultados.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</si>
  <si>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t>
  </si>
  <si>
    <t>Elabore y difunda entre los colaboradores de la Dependencia, Entidad u Órgano Autónomo, un mecanismo interno de circulación mensual, a través del cual se comuniquen mensajes, imágenes y señales institucionales entre las distintas direcciones o áreas que conforman el ente, con objeto de fortalecer la comunicación formal de todos sus miembros.</t>
  </si>
  <si>
    <t>Implemente un mecanismo de información general donde comunique de forma permanente los principales acontecimientos, reformas legales, cambios de impacto institucional, fechas y calendarios importantes, políticas, planes, estadísticas y resultados de la Dependencia, Entidad u Órgano Autónomo.</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</si>
  <si>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</si>
  <si>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</si>
  <si>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</si>
  <si>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</si>
  <si>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Cuenta con supervisores de cada uno de los procesos operativos de la Dependencia, Entidad u Órgano Autónomo, por medio de una bitácora de supervisión, en donde asigne a cada uno de ellos los procesos y el personal a su cargo, estableciendo además una fecha de reporte de seguimiento. En dicha bitácora de supervisión debe constar que el supervisor designado para dicho proceso, lo revisó oportunamente y emitió sus observaciones de corrección o redirección.</t>
  </si>
  <si>
    <t>Entregue anualmente a los colaboradores de la Dependencia, Entidad u Órgano Autónomo, la Constancia de Evaluación que acredite los resultados del Sistema de Evaluación diseñado y/o implementado por la Dependencia, Entidad u Órgano Autónomo, desglosando los rubros y la calificación correspondiente.</t>
  </si>
  <si>
    <t>Establezca los tiempos y movimientos estándares de los procesos clave de la Dependencia, Entidad u Órgano Autónomo.</t>
  </si>
  <si>
    <t>El ente cuenta con por lo menos un Auditor Interno de entre los colaboradores de la Dependencia, Entidad u Órgano Autónomo, a efecto de que le asigne la tarea de monitorear el cumplimiento de este Manual de Control Interno, y de las demás prácticas de control, evaluación y desarrollo administrativo que se le instruya, incluidas las auditorías de los órganos de control y fiscalizadores, así como las evaluaciones y certificaciones de organismos no gubernamentales.</t>
  </si>
  <si>
    <t>Establezca y aplique un protocolo estandarizado de recepción, asignación, distribución, seguimiento, monitoreo, reporte y archivo de la información externa que sea notificada a la Dependencia, Entidad u Órgano Autónomo.</t>
  </si>
  <si>
    <t>Establezca un Comité de Vigilancia, conformado por mandos medios de la Dependencia, Entidad u Órgano Autónomo, que dé seguimiento a las políticas, programas, metas, objetivos, y demás propósitos institucionales. El Comité de Vigilancia se debe reunir por lo menos una vez al semestre para la identificación, evaluación, información, recomendación y seguimiento de las deficiencias detectadas en el control interno de la Dependencia, Entidad u Órgano Autónomo.</t>
  </si>
  <si>
    <t>Elabore un informe oportuno de atención, evaluación y seguimiento a las recomendaciones de control interno que le formule la Contraloría Municipal, la Auditoría Superior del Estado de Guanajuato y los organismos de evaluación y certificación no gubernamentales.</t>
  </si>
  <si>
    <t>Fracción I El marco normativo aplicable al sujeto obligado, en el que deberá incluirse leyes, códigos, reglamentos, decretos de creación, manuales administrativos, reglas de operación, criterios, políticas, entre otros;</t>
  </si>
  <si>
    <t>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</si>
  <si>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Fracción III Las facultades de cada Área;</t>
  </si>
  <si>
    <t>Fracción IV Las metas y objetivos de las Áreas de conformidad con sus programas operativos;</t>
  </si>
  <si>
    <t>Fracción V Los indicadores relacionados con temas de interés público o trscendencia social que conforme a sus funciones, deben establecer</t>
  </si>
  <si>
    <t>Fracción VI Los indicadores que permitan rendir cuenta de sus objetivos y resultados;</t>
  </si>
  <si>
    <t>Fracción VII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</si>
  <si>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</si>
  <si>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Fracción IX Los gastos de representación y viáticos, así como el objeto e informe de comisión correspondiente;</t>
  </si>
  <si>
    <t>Fracción X El número total de las plazas y del personal de base y confianza, especificando el total de los vancantes, por nivel de puesto, para cada unidad administrativa.</t>
  </si>
  <si>
    <t>Fracción XI Las contrataciones de servicios profesionales por honorarios, señalando los nombres de los prestadores de servicios, los servicios contratados, el monto de los honorarios y el periodo de contratación;</t>
  </si>
  <si>
    <t>Fracción XII La información en Versión Pública de las declaraciones patrimoniales de los Servidores Públicos que así lo determinen, en los sistemas habilitados para ello, de acuerdo a la normatividad aplicable;</t>
  </si>
  <si>
    <t>Fracción XIII El domicilio de la Unidad de Transparencia, además de la dirección electrónica donde podrán recibirse las solicitudes para obtener la información;</t>
  </si>
  <si>
    <t>Fracción XIV Las convocatorias a concursos para ocupar cargos públicos y los resultados de los mismos;</t>
  </si>
  <si>
    <t>Fracción XV La información de los programas de subsidios, estimulos y apoyos, en el que se deberá informar respecto de los programas de trasparencia, de servicio, de infraestructura social y de subsidio, en los que se deberá contener lo siguiente, a)área, denominación del programa, periodo de vigencia, diseño de objetivos y alcances, mestas físicas, población beneficiada estimada, monto aprobado, modificado y ejercido.....(revisar toda)</t>
  </si>
  <si>
    <t>Fracción 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</si>
  <si>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Fracción XVII la información curricular, desde el nivel de jefatura de departamento o equivalente, hasta el titular del sujeto obligado, así como, en su caso, las sanciones administrativas de que haya sido objeto.</t>
  </si>
  <si>
    <t>Fracción XVIII El listado de Servidores Públicos con sanciones administrativas definitivas, especificando la causa de sanción y la disposición;</t>
  </si>
  <si>
    <t>Fracción XIX Los servicios que ofrecen señalando los requisitos para acceder a ellos;</t>
  </si>
  <si>
    <t>Fracción XX Los trámites, requisitos y formatos que ofrecen;</t>
  </si>
  <si>
    <t>Fracción XXI La información financiera sobre el presupuesto asignado, así como los informes del ejercicio trimestral del gasto, en términos de la Ley General de Contabilidad Gubernamental y demás normatividad aplicable;</t>
  </si>
  <si>
    <t>Fracción XXII La información relativa a la deuda pública, en términos de la normatividad aplicable;</t>
  </si>
  <si>
    <t>Fracción XXIII Los montos destinados a gastos relativos a comunicación social y publicidad oficial desglosada por tipo de medio, proveedores, número de contrato y concepto o campaña;</t>
  </si>
  <si>
    <t>Fracción XXIV Los informes de resultados de las auditorías al ejercicio presupuestal de cada sujeto obligado que se realicen y, en su caso, las aclaraciones que correspondan;</t>
  </si>
  <si>
    <t>Fracción XXV El resultado de la dictaminación de los estados financieros;</t>
  </si>
  <si>
    <t>Fracción 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</si>
  <si>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Fracción XXVII 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</si>
  <si>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Fracción XXVIII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t>
  </si>
  <si>
    <t xml:space="preserve">Fracción XXIX Los informes que por disposición legal generen los sujetos obligados; </t>
  </si>
  <si>
    <t>Fracción XXX Las estadísticas que generen en cumplimiento de sus facultades, competencias o funciones con la mayor desagregación posible;</t>
  </si>
  <si>
    <t>Fracción XXXI Informe de avances programáticos o presupuestales, balances generales y su estado financiero;</t>
  </si>
  <si>
    <t>Fracción XXXII Padrón de proveedores y contratistas;</t>
  </si>
  <si>
    <t>Fracción XXXIII Los convenios de coordinación de concertación con los sectores social y privado;</t>
  </si>
  <si>
    <t>Fracción XXXIV El inventario de bienes muebles e inmuebles en posesión y propiedad;</t>
  </si>
  <si>
    <t>Fracción XXXV Las recomendaciones emitidas por los órganos públicos del Estado mexicano u organismos internacionales garantes de los derechos humanos, así como las acciones que han llevado a cabo para su atención;</t>
  </si>
  <si>
    <t>Fracción XXXVI Las resoluciones y laudos que se emitan en procesos o procedimientos seguidos en forma de juicio;</t>
  </si>
  <si>
    <t>Fracción XXXVII Los mecanismos de participación ciudadana;</t>
  </si>
  <si>
    <t>Fracción XXXVIII Los programas que ofrecen, incluyendo información sobre la población, objetivo y destino, así como los trámites, tiempos de respuesta, requisitos y formatos para acceder a los mismos;</t>
  </si>
  <si>
    <t>Fracción XXXIX Las actas y resoluciones del Comité de Transparencia de los sujetos obligados;</t>
  </si>
  <si>
    <t>Fracción XL Todas las evaluaciones y encuestas que hagan los sujetos obligados a programas financiados con recursos públicos;</t>
  </si>
  <si>
    <t>Fracción XLI Los estudios financiados con recursos públicos;</t>
  </si>
  <si>
    <t>Fracción XLII El listado de jubilados y pensionados y el monto que reciben;</t>
  </si>
  <si>
    <t>Fracción XLIII Los ingresos recibidos por cualquier concepto señalando el nombre de los responsables de recibirlos, administrarlos y ejercerlos, así como su destino, indicando el destino de cada uno de ellos;</t>
  </si>
  <si>
    <t>Fracción XLIV Donaciones hechas a terceros en dinero o en especie;</t>
  </si>
  <si>
    <t>Fracción XLV El catálogo de disposición y guía de archivo documental;</t>
  </si>
  <si>
    <t>Fracción XLVI Las actas de sesiones ordinarias y extraordinarias, así como las opiniones y recomendaciones que emitan, en su caso, los consejos consultivos;</t>
  </si>
  <si>
    <t>Fracción 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 y</t>
  </si>
  <si>
    <t>Fracción XLVIII Cualquier otra información que sea de utilidad o se considere relevante, además de la que, con base en la información estadística, responda a las preguntas hechas con más frecuencia por el público.</t>
  </si>
  <si>
    <t>Fracción XLI. Las relaciones de solicitudes de acceso a la información pública, así como las respuestas.</t>
  </si>
  <si>
    <t>Presentar en su portal de internet iniciativa información adicional a la iniciativa de la Ley de Ingresos.</t>
  </si>
  <si>
    <t>Presentar en su portal de internet información adicional del Proyecto del Presupuesto de Egresos.</t>
  </si>
  <si>
    <t>Presentar en su portal de internet la Ley de Ingresos y del Presupuesto de Egresos.</t>
  </si>
  <si>
    <t>Presentar en su portal de internet la estructura del Calendario de Ingresos base mensual.</t>
  </si>
  <si>
    <t>Presentar en su portal de internet la estructura del Calendario del Presupuesto de Egresos base mensual.</t>
  </si>
  <si>
    <t>Presentar en su portal de internet la estructura de información de montos pagados por ayudas y subsidios.</t>
  </si>
  <si>
    <t>Presentar en su portal de internet la estructura de información del formato del ejercicio y destino de gasto federalizado y reintegros.</t>
  </si>
  <si>
    <t>Presentar en su portal de internet la estructura de los formatos de información de obligaciones pagadas o garantizadas con fondos federales.</t>
  </si>
  <si>
    <t>Presentar en su portal de internet la estructura de información del formato de programas con recursos federales por orden de gobierno.</t>
  </si>
  <si>
    <t>Presentar en su portal de internet la estructura de información de la relación de las cuentas bancarias productivas específicas que se presentan en la cuenta pública, en las cuales se depositen los recursos federales transferidos.</t>
  </si>
  <si>
    <t>Presentar en su portal de internet el formato para la difusión de los resultados de las evaluaciones de los recursos federales ministrados a las entidades federativas.</t>
  </si>
  <si>
    <t>Presentar en su portal de internet la estructura de la información que las entidades federativas deberán presentar respecto al Fondo de Aportaciones para la Educación Tecnológica y de Adultos, y los formatos de presentación.</t>
  </si>
  <si>
    <t>Presentar en su portal de internet la estructura de la información que las entidades federativas deberán presentar relativa a las aportaciones federales en materia de salud y los formatos de presentación</t>
  </si>
  <si>
    <t>Presentar en su portal de internet el modelo de estructura de información relativa a los Fondos de Ayuda Federal para la Seguridad Pública.</t>
  </si>
  <si>
    <t>Presentar en su portal de internet la estructura de información del formato de aplicación de recursos del Fondo de Aportaciones para el Fortalecimiento de los Municipios y de las Demarcaciones Territoriales del Distrito Federal (FORTAMUN).</t>
  </si>
  <si>
    <t>Presentar en su portal de internet la información pública financiera para el Fondo de Aportaciones para la Infraestructura Social.</t>
  </si>
  <si>
    <t>DICIEMBRE</t>
  </si>
  <si>
    <t>JULIO A DICIEMBRE</t>
  </si>
  <si>
    <t xml:space="preserve">La Dirección de Modernización Administrativa cuenta con un expediente organizado de seguimiento a las observaciones y recomendaciones emitidas por la Auditoria Superior del Estado de Guanajuato, REM Y de Contraloría Municipal, de la Dirección General de Desarrollo Institucional denominado "Oficios Auditoría 2018". </t>
  </si>
  <si>
    <t>N/A</t>
  </si>
  <si>
    <t>Se cuenta con los registros en el "Libro de Visitas" de entradas y salidas de los visitantes a la oficina de Desarrollo Institucional.</t>
  </si>
  <si>
    <t xml:space="preserve">Como mecanismos de Aportaciones Normativas, dirigido a los colaboradores de la Dependencia, por medio del cual los miembros de la institución desarrollen propuestas de modificaciones a leyes y reglamentos para la mejora del desempeño de sus serviciosy funciones públicas, con independencia de su furura autorización o no por parte de los cuerpos colegiados facultados.                                                                                                                                                                                                                                                                                                                      A este respecto se cuenta con evidencia de que se solicito por medio de oficio a las diferentes direcciones de área, informen si en la materia de su competencia tienen necesidad de llevar a cabo modificaciones o propuestas de creación de normas, políticas o lineamientos, que regulen sus procesos.                                                                                                                                       </t>
  </si>
  <si>
    <t xml:space="preserve">Evidencia fotográfica de la filosofía institucional que incluye la misión, visión y valores, así como los objetivos institucionales fueron colocados en diversos espacios de la Dirección General de Desarrollo Institucional. Además, se cuenta con evidencia documental de la difusión de la filosofía institucional a los empleados de la Dependencia a través del correo Institucional. 
La filosofía institucional es actualizada en el manual de calidad, mismo que se encuentra publicado y a disposición del personal de Presidencia Municipal a través del sitio web. 
http://sitiosweb.leon.gob.mx/sgc/
</t>
  </si>
  <si>
    <t>AGOSTO Y NOVIEMBRE</t>
  </si>
  <si>
    <t>JULIO Y OCTUBRE</t>
  </si>
  <si>
    <t>AGOSTO</t>
  </si>
  <si>
    <t>Se cuenta con un Manual de Procesos y Procedimientos actualizado, autorizado y validado de la Dirección General de Desarrollo Institucional.</t>
  </si>
  <si>
    <t>JULIO Y AGOSTO</t>
  </si>
  <si>
    <t xml:space="preserve">La Dirección General de Desarrollo Institucional, a través de la Dirección de Tecnologías de la Información define el wallpaper y envía a través de las policías de Active DIrectory para que se ponga como protector de las pantallas y se tenga una apariencia estandarizada. 
Se tiene como evidencia captura de la consola de administración de la política aplicada a los equipos de la Administración Publica, así como capturas de pantalla de los equipos cliente. 
</t>
  </si>
  <si>
    <t>OCTUBRE</t>
  </si>
  <si>
    <t>NOVIEMBRE</t>
  </si>
  <si>
    <t>Esta Dependencia, cuenta con la ayuda en línea de Microsoft para licenciamiento, y los manuales desarrollados internamente. Como evidencia se presentan los manuales de uso desarrollados internamente.</t>
  </si>
  <si>
    <t xml:space="preserve">JULIO </t>
  </si>
  <si>
    <t xml:space="preserve">Se cuenta con evidencia de la elaboración de varias Minutas con respecto a juntas que se llevaron a cabo en diferentes áreas de Dirección General de Desarrollo Institucional. </t>
  </si>
  <si>
    <t xml:space="preserve">Se cuenta con una plataforma de red informática interna denominada “INTRANET” en donde se publican de manera periódica comunicados, normatividad, eventos institucionales, convocatorias a los apoyos económicos, resueltos de la dependencia. La liga para poder accesar a este sitio es: 
http://nuestroespacio.leon.gob.mx/
</t>
  </si>
  <si>
    <t xml:space="preserve">AGOSTO </t>
  </si>
  <si>
    <t xml:space="preserve">Se cuenta con un Manual de Procesos y Procedimientos actualizado, autorizado y validado de la Dirección General de Desarrollo Institucional, ademas de contar con mapas de procesos que describan de mejor forma la operación. </t>
  </si>
  <si>
    <t>SEPTIEMBRE</t>
  </si>
  <si>
    <t>JULIO A NOVIEMBRE</t>
  </si>
  <si>
    <t>JULIO A SEPTIEMBRE</t>
  </si>
  <si>
    <t xml:space="preserve">La Dirección General de Desarrollo Institucional presenta las funciones y actividades encomendadas a los servidores públicos a través de las Descripciones de Puestos. 
Se cuenta con catalogo de puestos y de descripciones de funciones de los puestos de la Dependencia. 
</t>
  </si>
  <si>
    <t>Se cuenta con un Organigrama actualizado, autorizado y validado por la Dirección General de Desarrollo Institucional.</t>
  </si>
  <si>
    <t xml:space="preserve">Se cuenta con acta de sesión del Comité de Control Interno de Desarrollo Institucional” de Fecha, en que se presento y autorizo por el C.P., Director General, el Programa de Trabajo de la Administración de Riesgos (PTAR) (FO-SGC-DMA/SSGC-R01), en donde se evaluaran los riesgos detectados de los diversos procesos de las diferentes áreas de Desarrollo Institucional así mismo se cuenta con evidencia de que en la sesión del (Fecha), se dio seguimiento a los planes de acción de los riesgos detectados por las áreas de Desarrollo Institucional, con el propósito de establecer los puntos clave de control en sus procesos sustantivos y de los adjetivos, para el logro de sus objetivos y metas institucionales, así como para mitigar riesgos de corrupción, conforme a lo establecido en el artículo 19 del Reglamento de Control Interno para la Administración Publica Municipal de León, Gto. 
Lo anterior como evidencia de que el equipo de trabajo del comité ha realizado reuniones con la finalidad de mitigar los riesgos detectados. 
</t>
  </si>
  <si>
    <t xml:space="preserve">Se cuenta con acta de sesión del Comité de Control Interno de Desarrollo Institucional” de Fecha, en que se presento y autorizo por el C.P., Director General, el Programa de Trabajo de la Administración de Riesgos (PTAR) (FO-SGC-DMA/SSGC-R01), en donde se evaluaran los riesgos detectados de los diversos procesos de las diferentes áreas de Desarrollo Institucional así mismo se cuenta con evidencia de que en la sesión del (Fecha), se dio seguimiento a los planes de acción de los riesgos detectados por las áreas de Desarrollo Institucional, con el propósito de establecer los puntos clave de control en sus procesos sustantivos y de los adjetivos, para el logro de sus objetivos y metas institucionales, así como para mitigar riesgos de corrupción, conforme a lo establecido en el artículo 19 del Reglamento de Control Interno para la Administración Publica Municipal de León, Gto. 
Lo anterior como evidencia de que el equipo de trabajo del comité ha implementado acciones para mitigar y administrar los riesgos. 
</t>
  </si>
  <si>
    <t xml:space="preserve">A través del secretario Técnico del Comité de Control Interno, de conformidad con lo establecido en la Sección Sexta, articulo 39, fracción X, integra los informes del estado que guarda el control interno, en la Dirección General de Desarrollo Institucional de manera Semestral. 
Lo anterior se genera con la finalidad de que el Titular de esta Dependencia de cumplimiento a lo que establece el articulo 11, del Reglamento de Control Interno para la Administración Publica Municipal de León, Guanajuato. 
Se cuenta con los informes estadísticos correspondientes de los componentes de control interno. 
</t>
  </si>
  <si>
    <t xml:space="preserve">Se tiene instalados tres buzones de quejas, denuncias y sugerencias en diferentes áreas que forman parte de la Dirección General de Desarrollo Institucional, con la finalidad de que los colaboradores puedan revelar hechos o situaciones que pongan en riesgo la operatividad organizacional. 
Se cuenta con evidencia fotográfica de los mismos. 
</t>
  </si>
  <si>
    <t>SEPTIEMBRE Y DICIEMBRE</t>
  </si>
  <si>
    <t xml:space="preserve">De manera conjunta la Dirección de Modernización y la Dirección de Administración de Personal generaron un expediente que contiene la autorización anual de la estructura orgánica de la Dependencia, los perfiles de puesto que concuerdan con la función que desempeña el servidor público, la plantilla de personal, sueldos y prestaciones (fijas y por convocatoria), así como las modificaciones relativas y que han sido aprobadas por el  H. Ayuntamiento. </t>
  </si>
  <si>
    <t>JULIO</t>
  </si>
  <si>
    <t xml:space="preserve">La Subdirección de Nomina opera el sistema de control de asistencia, que permite identificar las ausencias, justificar las mismas o bien de su descuento vía nómina. Además, que dicho sistema genera reportes catorcenal y semanal, para documentar el control en mención. La Subdirección Administrativa es la encargada de determinar las consecuencias de las incidencias que resulten. 
Se anexan reportes Semanales y Catorcenales de ausencias, justificaciones a las mismas y sus descuentos vía nomina al empelado con incidencias. 
</t>
  </si>
  <si>
    <t xml:space="preserve">La Subdirección de Control Administrativo cuenta con un sistema de control de Puntualidad y asistencia del personal de la Dirección General de Desarrollo Institucional que se llama “MENUSINI”. Se tienen reportes que se generan en el sistema de manera catorcenal y semanal, así como documentación relacionada con el control en mención. 
Se anexa evidencia de los reportes de reloj checador. 
</t>
  </si>
  <si>
    <t xml:space="preserve">La Subdirección de Control Administrativo solicita a la Subdirección de Selección de Personal las credenciales del personal de nuevo ingreso de la Dirección General de Desarrollo Institucional a través de un oficio, posteriormente nos hacen llegar las credenciales y se entregan al empelado. Nota: La Subdirección de Selección u Contratación de Personal se encarga de expedir las credenciales de identificación de todos los empleados de la Administración Centralizada.
Se anexa evidencia de realización de dicho proceso. 
</t>
  </si>
  <si>
    <t xml:space="preserve">La Subdirección de Control Administrativo actualiza el sistema de control (Excel) y realiza la conciliación con el levantamiento físico de los bienes muebles de la Dirección General de Desarrollo Institucional. </t>
  </si>
  <si>
    <t xml:space="preserve">La actualización de los resguardos individuales de los bienes adscritos de la Dirección General de Desarrollo Institucional esta a cargo de la Subdirección de Control Administrativo, verificando que se encuentren debidamente etiquetados. </t>
  </si>
  <si>
    <t xml:space="preserve">
No se nos proprocionó evidencia de la difusión para prevenir y disminuir riesgos de conflictos de interés por parte de la resposable C.Ileana Patricia Padilla Saucedo.
</t>
  </si>
  <si>
    <t xml:space="preserve">
Se anexa con una Carta de compromisos Éticos y de Integridad para el ejercicio de la Función Publica de un servidor publico adscrito a cada una de las áreas de esta Dependencia. No se proporcionó evidencia de la difusión de los valores y principios establecidos en el Código de Ética institucional internamente de los meses de julio y octubre, por parte de la responsable C.Ileana Patricia Padilla Saucedo.
</t>
  </si>
  <si>
    <t xml:space="preserve">
Se cuenta con una Carta de compromisos Éticos y de Integridad para el ejercicio de la Función Publica de un servidor publico adscrito a cada una de las áreas de esta Dependencia y ejemplos de que el personal adscrito a una de las áreas practica los valores del código de ética como ser puntual, mantener presentable su lugar de trabajo, su entorno cultural ecológico, cumplir en tiempo y forma con la declaración patrimonial, respeto y reconocimiento a los compañeros que tienen buenas acciones. No se proporcionó evidencia de la difusión de los valores y principios establecidos en el Código de Ética institucional internamente de los meses de agosto y noviembre, por parte de la responsable C.Ileana Patricia Padilla Saucedo.</t>
  </si>
  <si>
    <t xml:space="preserve">No se proporcionó evidencia de la difusión de los medios para recibir denuncias de posibles violaciones a los valores éticos, de los meses de julio a noviembre, por parte de la responsable C. Ileana Patricia Padilla Saucedo. </t>
  </si>
  <si>
    <t xml:space="preserve">Los mecanismos de inducción de nuevo personal, reingreso y cambios de adscripción de esta Dependencia, consisten en atender lo establecido en el procedimiento de recertificación para los cursos de inducción. 
Se cuenta con evidencia del “Procedimiento para la jornada de inducción” con código PRDGDI/DMA-04, en donde se establecen los mecanismos para la inducción del personal de nuevo ingreso, reingreso y cambios de adscripción. Se tiene evidencia de que se atiende el procedimiento establecido y de que el servidor publico se le presentan los conocimientos relacionados con la Administración Publica Municipal. 
</t>
  </si>
  <si>
    <t>La herramienta para la evaluación de riesgos y plan de mejora de las metas y objetivos de Desarrollo Institucional, consiste en el diseño y seguimiento del Tablero del Programa de Trabajo de la Administración de Riesgo (PTAR) con código FO-SGC-DMA/SSGC-R01, dentro del procedimiento para el análisis de riesgos del Sistema de Gestión de Calidad y del cual se tiene Evidencia Documental.</t>
  </si>
  <si>
    <t xml:space="preserve">Esta dependencia realiza encuestas de satisfacción del servicio externo que identifiquen la percepción de la prestación de los servicios de las siguientes áreas: 
En la Subdirección de Sistemas de Información de la Dirección de Tecnologías de la Información se realizan encuestas de servicio del área de soporte técnico y de los servicios de desarrollo de Software, de lo cual se tiene evidencia. 
En la Subdirección de Capacitacion de la Dirección de Modernización Administrativa e realizan encuestas de salida al termino de los cursos de capacitación institucional al servidor público y de lo cual se tiene evidencia. 
</t>
  </si>
  <si>
    <t xml:space="preserve">En la subdirección de prestaciones de la Dirección de Administración de Personal, se realizan encuestas al servidor público a fin de conocer el grado de satisfacción que se tiene referente a las prestaciones y beneficios que el Municipio ofrece a sus trabajadores y de las  cuales se tiene evidencia correspondiente.
En la Subdirección de Sistemas de Gestión de Calidad de la Dirección de Modernización Administrativa, aplica encuestas de percepción de los servicios internos a través de la liga: 
https://docs.google.com/forms/d/e/FAlpQLScSaXMTXkCv_HcK0kJJTWUj1cC9QiC30sR4hFcNIK0gAufYHQ/viewform y también se cuenta con evidencia. 
</t>
  </si>
  <si>
    <t xml:space="preserve">Se tiene una Bitácora de Control Vehicular de la Dirección General de Desarrollo Institucional. </t>
  </si>
  <si>
    <t xml:space="preserve">La Subdirección de Control Administrativo cuenta con registros en el sistema de control de almacén al cual se tiene acceso en la liga http://192.1.1.20/alamcen/master_solicitudes.php, y del cual se puede generar diversa información como, solicitud de papelería por parte del enlace de la dirección de área, atención y suministro de los artículos solicitados e impresión de vales de salida. </t>
  </si>
  <si>
    <t xml:space="preserve">La Subdirección de Nominas tiene establecido un registro mensual de pagos por concepto de “pensión” a los jubilados o a su beneficiario, dando cumplimiento al apartado 10.3 del Plan de Prevención Social del Municipio de León. </t>
  </si>
  <si>
    <t xml:space="preserve">La Subdirección de Nominas actualiza semestralmente el registro de “Pensionados” por medio de la confirmación de la supervivencia, requisito indispensable para tener derecho a la pensión mensual que se otorga al beneficiario. </t>
  </si>
  <si>
    <t xml:space="preserve">El registro es mediante el e-flow plataforma manejada ante la unidad de trasparencia y el enlace. El seguimiento se dirime mediante el cumplimiento hacia el ciudadano en el periodo de contestación en un término de 3 días hábiles o en su caso mediante prorroga en un término de 5 días. </t>
  </si>
  <si>
    <t xml:space="preserve">La Subdirección de Control Administrativo en conjunto con la Subdirección de Nomina, integraron un expediente digital el cual contiene las autorizaciones y modificaciones propuestas del ayuntamiento que afectan a la Dirección General de Desarrollo Institucional y en particular al Capítulo 1000 “Servicios Personales”. </t>
  </si>
  <si>
    <t xml:space="preserve">Se cuenta con el registro de los movimientos presupuestales, que permite conciliar las cifras generadas en el área de control presupuestal en el sistema ORACLE. </t>
  </si>
  <si>
    <t xml:space="preserve">La Subdirección de Control Administrativo cuenta con un expediente llamado “Auditorias Contraloría Municipal” en donde se integran las observaciones y recomendaciones emitidas por parte de la Contraloría Municipal. </t>
  </si>
  <si>
    <t xml:space="preserve">Registrar en el sistema SISPBR las actividades mensuales de cada una de las áreas de la Dirección General de Desarrollo Institucional con la programación de metas en cada una de estas para seguimiento y reportes de avances. </t>
  </si>
  <si>
    <t xml:space="preserve">Se cuenta con evidencia de que se ha recibido capacitación sobre la Metodología del Marco Lógico. </t>
  </si>
  <si>
    <t>Elaborar presupuesto mensual y presentar y difundir con los directores.</t>
  </si>
  <si>
    <t>Reporte de avances de procesos y proyectos en el sistema SISPBR.</t>
  </si>
  <si>
    <t xml:space="preserve">Se instaló el Comité de Control Interno de la Dirección General de Desarrollo Institucional, que se encuentra integrado por el Titular, Subdirector Administrativo, Directores de área, suplentes, así como grupos auxiliares que en conjunto tienen la tarea de monitorear el cumplimiento de las prácticas de control interno, evaluación y desarrollo administrativo, incluidas las auditorias de los órganos de control y fiscalizadores, así como las evaluaciones y certificaciones de organismos gubernamentales. </t>
  </si>
  <si>
    <t xml:space="preserve">La Dirección General de Desarrollo Institucional cuenta con el sistema E-FLOW, para la recepción, asignación, distribución, seguimiento y monitoreo de la información que es notificada a esta Dependencia. Para el archivo se atienden los requerimientos que marca la Ley de Archivos Generales del Estado y los Municipios de Guanajuato. </t>
  </si>
  <si>
    <t xml:space="preserve">Se instaló el comité de Control Interno de la Dirección General de Desarrollo Institucional, que se encuentra integrado por el Titular, Subdirector Administrativo, Directores de área, suplentes y grupos auxiliares que le darán seguimiento a las políticas, programas, metas objetivos y demás propósitos institucionales. Además este Comité de Control se reunirá de forma trimestral con el propósito de identificar, evaluar, informar, recomendar y dar seguimiento a las diferencias detectadas del control interno implementado  en la Dirección General de Desarrollo Institucional. </t>
  </si>
  <si>
    <t xml:space="preserve">La Dirección General de Desarrollo Institucional da seguimiento a las observaciones y recomendaciones de control interno que formules los Órganos de Control Interno. </t>
  </si>
  <si>
    <t xml:space="preserve">El ente pode a disposición de la Unidad de Acceso a la Información Pública de manera trimestral la información correspondiente, la cual una vez validada por la UMAIP es cargada en los portales de transparencia correspondientes, la liga del portal en mención es la siguiente: 
Http://www.leon.gob.mx/transperencia/ , en el rubro de Información Pública de Oficio. 
</t>
  </si>
  <si>
    <t xml:space="preserve">Dirección General de Desarrollo Institucional </t>
  </si>
  <si>
    <t>Subdirección de Control Administrativo</t>
  </si>
  <si>
    <t>MAAC</t>
  </si>
  <si>
    <t xml:space="preserve">No se nos proporcionó evidencia del mecanismo de reconocimiento de servidores públicos destacados que se tiene en la Dirección General de Desarrollo Institucional que consiste en reconocer en el mural institucional a los empleados del mes, destacando sus valores en base al Código de Ética. 
Así mismo no se nos entrego evidencia del reconocimiento firmado por el titular en la Dependencia; por parte de la responsable C.Ileana Patricia Padilla Saucedo.
</t>
  </si>
  <si>
    <t xml:space="preserve">Se cuenta con expediente actualizado con la información correspondiente a las capacitaciones recibidas por parte del personal de la Dirección General de Desarrollo Institucional. </t>
  </si>
  <si>
    <t xml:space="preserve">Esta Dependencia, a través de la Dirección de Tecnologías de la Información, tiene establecidos métodos para la actualización de contraseñas en los sistemas de los diferentes procesos de las áreas de Desarrollo Institucional.
Se cuenta con pantallas de como realizar la actualización en los diferentes sistemas: 
Sistema de Correspondencia.
Sistema de vinculación Universitaria.
Sistema de Minutas de Gabinete.
Sistema de evaluación de desempeño.
Sistema de Incapacidades del IMSS. 
Sistema Civil de Carrera.
Así como del Entérate para recomendación de cambio de contraseña. 
</t>
  </si>
  <si>
    <t>Esta Dependencia, a través de la Dirección de Tecnologías de la Información, realiza respaldos de servidores programada y automatizada. Así mismo envía un “Entérate” con recomendaciones de respaldo de información del proceso de cada área. Se cuenta con evidencia del “Entérate” enviado.</t>
  </si>
  <si>
    <t xml:space="preserve">Esta Dependencia tiene su control de licencias en los portales de Microsoft y AutoDesk y de los cual se tienen pantallas de dichos registros. </t>
  </si>
  <si>
    <t xml:space="preserve">Personal de la Subdirección de Control Administrativo anexa la Documentación correspondiente en el expediente denominados "Bajas Bienes Muebles" y “Siniestro bienes muebles” en donde se integran los documentos relacionados con alguna baja, siniestro, robo o extravió de cualquier bien mueble, el cual se pone a su disposición en el momento que lo requiera. </t>
  </si>
  <si>
    <t xml:space="preserve">Se cuenta con un control de mantenimientos preventivos y de limpieza de cada una de las unidades de la Dirección General de Desarrollo Institucional. </t>
  </si>
  <si>
    <t xml:space="preserve">Se cuenta con un control de licencias de conducir de los usuarios de los vehículos, así como el de verificaciones vehicular de las unidades vehiculares de la Dirección General de Desarrollo institucional. </t>
  </si>
  <si>
    <t xml:space="preserve">La Subdirección de Control Administrativo lleva un control de consumos de combustibles de las Unidades vehiculares de Desarrollo Institucional. </t>
  </si>
  <si>
    <t>Se cuenta con el arqueo del fondo fijo de caja chica.</t>
  </si>
  <si>
    <t xml:space="preserve">Se cuenta con un Manual de Procesos y Procedimientos actualizado, autorizado y validado de la Dirección General de Desarrollo Institucional, donde todos los procedimientos documentados cuentan con su mapa de procesos. </t>
  </si>
  <si>
    <t xml:space="preserve">Se cuenta con el protocolo de atención de manera generalizada para todos los procedimientos incorporados a la DGDI, es importante mencionar que actualmente cada procedimiento cuenta inherentemente con un protocolo de atención dentro de su flujo de operación. </t>
  </si>
  <si>
    <t xml:space="preserve">Diagnosticos en los que se identifica la problemática a atender con los programas presupuestarios, la población potencial y el objetivo de su intervención.   </t>
  </si>
  <si>
    <t xml:space="preserve">Árboles de problemas para cada uno de los programas presupuestarios de la Dirección General de Desarrollo Institucional. </t>
  </si>
  <si>
    <t xml:space="preserve">Se llevo a cabo la celebración del evento de fin de año, en donde participaron los colaboradores de la Dirección General de Desarrollo Institucional. </t>
  </si>
  <si>
    <t>Reporte estadístico de metas de la Dirección General de Desarrollo Institucional.</t>
  </si>
  <si>
    <t>La Dirección General de Desarrollo Institucional cuenta con un programa de difusión denominado "Enterate". Ademas se cuenta con procedimiento de comunicación interna para difundir el sistema de Gestión de Calidad.</t>
  </si>
  <si>
    <t xml:space="preserve">Intranet, avisos de DGDI, Entérate. Se cuenta con evidencia  de correo institucional y de Intranet como medios de Difusión de la dependencia, ademas de ejemplos de los elementos que se han difundifo en la Dependencia. </t>
  </si>
  <si>
    <t xml:space="preserve">Generación y solicitud de requerimientos y necesidades a los Directores y Subdirectores de la Dirección General de Desarrollo Institucional, en donde se solicite envíen su programación anual para el Anteproyecto de Presupuesto de Gasto 2019.  </t>
  </si>
  <si>
    <t>Se cuenta con un Manual de Procesos y Procedimientos actualizado, autorizado y validado de la Dirección General de Desarrollo Institucional, donde todos los procedimientos documentados cuentan con su mapa de procesos con los responsables.</t>
  </si>
  <si>
    <t xml:space="preserve">Determinación de tiempos de las actividades de los procesos clave de la Dependencia. Como evidencia se cuenta con el  PTAR donde se muestra el avance que tiene con cada actividad clave. </t>
  </si>
  <si>
    <t>EOVM</t>
  </si>
  <si>
    <t xml:space="preserve">Instalación del Cómite de Control Interno de la Dirección General de Desarrollo Institucional, responsables del diseño, implementación, aplicación y evaluación continua de las estructuras, autoridades y responsabilidades necesarias para establecer las acciones de control interno en todos los niveles de la organización. </t>
  </si>
  <si>
    <t xml:space="preserve">Se cuenta con “Acta de Instalación del Comité Interno de la Dirección General de Desarrollo Institucional” como evidencia de que esta Dependencia integro su equipo formalmente. Así mismo se muestras que en esta sesión se presentó el Programa de Trabajo de la Administración de Riesgos (PTAR) (FO-SGC-DMA-/SSGC-R01), en donde se evaluaran los riesgos detectados de los diversos procesos de las diferentes áreas de Desarrollo Institucional. </t>
  </si>
  <si>
    <t>Las direcciones de área de la Dirección General de Desarrollo Institucional realizan de manera independiente un anális previo de los contratos de prestación de servicios.</t>
  </si>
  <si>
    <t>Reporte de supervisión del cumplimiento de las cláusulas convenidas.</t>
  </si>
  <si>
    <r>
      <t xml:space="preserve">Como parte de la planeación para la implementación de las acciones de integridad individual e institucional esta Dependencia realiza refrendo de compromisos de manera trimestral por medio de la Carta de Compromisos Éticos y de la Integridad para el Ejercicio de la Función Publica por parte de todo el personal. Se tiene como evidencia una Carta de Compromisos Éticos y de Integridad para el Ejercicio de la Función Publica de un servidor publico adscrito a cada una de las áreas de esta Dependencia. </t>
    </r>
    <r>
      <rPr>
        <sz val="10"/>
        <color theme="1"/>
        <rFont val="Arial"/>
        <family val="2"/>
      </rPr>
      <t xml:space="preserve">Dentro del Plan de Capacitación para el Ejercicio 2018, se programaron cursos de ética y compromiso. </t>
    </r>
  </si>
  <si>
    <t xml:space="preserve">No aplica para este semestre.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</si>
</sst>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21"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97">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Border="1" applyAlignment="1">
      <alignment horizontal="left" wrapText="1"/>
    </xf>
    <xf numFmtId="0" fontId="8" fillId="2" borderId="0" xfId="4" applyFont="1" applyFill="1" applyBorder="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9" fontId="6" fillId="4" borderId="13" xfId="1" applyNumberFormat="1" applyFont="1" applyFill="1" applyBorder="1" applyAlignment="1">
      <alignment horizontal="center" vertical="center" wrapText="1"/>
    </xf>
    <xf numFmtId="0" fontId="5" fillId="2" borderId="0" xfId="0" applyFont="1" applyFill="1" applyBorder="1"/>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15" fontId="13" fillId="2" borderId="12" xfId="0" applyNumberFormat="1" applyFont="1" applyFill="1" applyBorder="1" applyAlignment="1" applyProtection="1">
      <alignment horizontal="center" vertical="top"/>
      <protection locked="0"/>
    </xf>
    <xf numFmtId="0" fontId="8" fillId="2" borderId="0" xfId="4" applyFont="1" applyFill="1" applyBorder="1" applyAlignment="1" applyProtection="1">
      <alignment horizontal="center" vertical="center" wrapText="1"/>
      <protection locked="0"/>
    </xf>
    <xf numFmtId="0" fontId="6" fillId="2" borderId="0" xfId="4" applyFont="1" applyFill="1" applyBorder="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9" fontId="6" fillId="4" borderId="13" xfId="1" applyNumberFormat="1" applyFont="1" applyFill="1" applyBorder="1" applyAlignment="1" applyProtection="1">
      <alignment horizontal="center" vertical="center" wrapText="1"/>
      <protection locked="0"/>
    </xf>
    <xf numFmtId="0" fontId="5" fillId="2" borderId="0" xfId="0" applyFont="1" applyFill="1" applyBorder="1" applyProtection="1">
      <protection locked="0"/>
    </xf>
    <xf numFmtId="0" fontId="0" fillId="2" borderId="0" xfId="0" applyFill="1" applyProtection="1">
      <protection locked="0"/>
    </xf>
    <xf numFmtId="9" fontId="7" fillId="0" borderId="7" xfId="2" applyFont="1" applyFill="1" applyBorder="1" applyAlignment="1" applyProtection="1">
      <alignment horizontal="center" vertical="center" wrapText="1"/>
      <protection locked="0"/>
    </xf>
    <xf numFmtId="0" fontId="7" fillId="2" borderId="0" xfId="0" applyFont="1" applyFill="1" applyAlignment="1" applyProtection="1">
      <alignment wrapText="1"/>
      <protection locked="0"/>
    </xf>
    <xf numFmtId="14" fontId="2" fillId="0" borderId="7" xfId="0" applyNumberFormat="1"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justify" vertical="center" wrapText="1"/>
      <protection locked="0"/>
    </xf>
    <xf numFmtId="0" fontId="3" fillId="0" borderId="7" xfId="0" applyNumberFormat="1" applyFont="1" applyFill="1" applyBorder="1" applyAlignment="1" applyProtection="1">
      <alignment horizontal="center" vertical="center" wrapText="1"/>
      <protection locked="0"/>
    </xf>
    <xf numFmtId="0" fontId="17" fillId="0" borderId="7" xfId="0" applyNumberFormat="1" applyFont="1" applyFill="1" applyBorder="1" applyAlignment="1" applyProtection="1">
      <alignment horizontal="justify" vertical="center" wrapText="1"/>
      <protection locked="0"/>
    </xf>
    <xf numFmtId="0" fontId="2" fillId="2" borderId="0" xfId="0" applyFont="1" applyFill="1" applyAlignment="1">
      <alignment horizontal="center" vertical="top"/>
    </xf>
    <xf numFmtId="0" fontId="6" fillId="2" borderId="0" xfId="4" applyFont="1" applyFill="1" applyBorder="1" applyAlignment="1">
      <alignment horizontal="center" wrapText="1"/>
    </xf>
    <xf numFmtId="0" fontId="5" fillId="2" borderId="0" xfId="0" applyFont="1" applyFill="1" applyAlignment="1">
      <alignment horizontal="center"/>
    </xf>
    <xf numFmtId="0" fontId="3" fillId="0" borderId="7" xfId="0" applyNumberFormat="1" applyFont="1" applyFill="1" applyBorder="1" applyAlignment="1">
      <alignment horizontal="center" vertical="center" wrapText="1"/>
    </xf>
    <xf numFmtId="0" fontId="0" fillId="2" borderId="0" xfId="0" applyFill="1" applyAlignment="1">
      <alignment horizontal="center"/>
    </xf>
    <xf numFmtId="0" fontId="5" fillId="0" borderId="0" xfId="0" applyFont="1" applyFill="1"/>
    <xf numFmtId="0" fontId="5" fillId="2" borderId="0" xfId="0" applyFont="1" applyFill="1" applyAlignment="1" applyProtection="1">
      <alignment horizontal="center"/>
      <protection locked="0"/>
    </xf>
    <xf numFmtId="0" fontId="0" fillId="2" borderId="0" xfId="0" applyFont="1" applyFill="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5" fillId="2" borderId="0" xfId="0" applyFont="1" applyFill="1" applyBorder="1" applyAlignment="1" applyProtection="1">
      <alignment horizontal="center"/>
      <protection locked="0"/>
    </xf>
    <xf numFmtId="0" fontId="3" fillId="4" borderId="13" xfId="0" applyNumberFormat="1" applyFont="1" applyFill="1" applyBorder="1" applyAlignment="1" applyProtection="1">
      <alignment horizontal="center" vertical="top" wrapText="1"/>
      <protection locked="0"/>
    </xf>
    <xf numFmtId="0" fontId="3" fillId="4" borderId="14" xfId="0" applyNumberFormat="1"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NumberFormat="1" applyFont="1" applyFill="1" applyBorder="1" applyAlignment="1">
      <alignment horizontal="center" vertical="top" wrapText="1"/>
    </xf>
    <xf numFmtId="0" fontId="3" fillId="4" borderId="14" xfId="0" applyNumberFormat="1"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2" fillId="0" borderId="0" xfId="0" applyFont="1" applyFill="1" applyAlignment="1">
      <alignment horizontal="justify" vertical="center" wrapText="1"/>
    </xf>
    <xf numFmtId="0" fontId="7" fillId="0" borderId="7" xfId="0" applyFont="1" applyFill="1" applyBorder="1" applyAlignment="1" applyProtection="1">
      <alignment horizontal="left" vertical="center" wrapText="1"/>
      <protection locked="0"/>
    </xf>
    <xf numFmtId="0" fontId="2" fillId="0" borderId="15" xfId="0" applyFont="1" applyFill="1" applyBorder="1" applyAlignment="1">
      <alignment horizontal="justify" vertical="center" wrapText="1"/>
    </xf>
    <xf numFmtId="0" fontId="2" fillId="0" borderId="15" xfId="0" applyFont="1" applyFill="1" applyBorder="1" applyAlignment="1">
      <alignment horizontal="justify" vertical="center"/>
    </xf>
  </cellXfs>
  <cellStyles count="5">
    <cellStyle name="Hipervínculo" xfId="3" builtinId="8"/>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1'!$A$16:$A$30</c:f>
              <c:numCache>
                <c:formatCode>General</c:formatCode>
                <c:ptCount val="15"/>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numCache>
            </c:numRef>
          </c:cat>
          <c:val>
            <c:numRef>
              <c:f>'Comp 1'!$C$16:$C$30</c:f>
              <c:numCache>
                <c:formatCode>0%</c:formatCode>
                <c:ptCount val="15"/>
                <c:pt idx="0">
                  <c:v>1</c:v>
                </c:pt>
                <c:pt idx="1">
                  <c:v>0.5</c:v>
                </c:pt>
                <c:pt idx="2">
                  <c:v>1</c:v>
                </c:pt>
                <c:pt idx="3">
                  <c:v>0</c:v>
                </c:pt>
                <c:pt idx="4">
                  <c:v>0.5</c:v>
                </c:pt>
                <c:pt idx="5">
                  <c:v>0</c:v>
                </c:pt>
                <c:pt idx="6">
                  <c:v>1</c:v>
                </c:pt>
                <c:pt idx="7">
                  <c:v>1</c:v>
                </c:pt>
                <c:pt idx="8">
                  <c:v>0</c:v>
                </c:pt>
                <c:pt idx="9">
                  <c:v>1</c:v>
                </c:pt>
                <c:pt idx="10">
                  <c:v>1</c:v>
                </c:pt>
                <c:pt idx="11">
                  <c:v>0</c:v>
                </c:pt>
                <c:pt idx="12">
                  <c:v>0</c:v>
                </c:pt>
                <c:pt idx="13">
                  <c:v>0</c:v>
                </c:pt>
                <c:pt idx="14">
                  <c:v>1</c:v>
                </c:pt>
              </c:numCache>
            </c:numRef>
          </c:val>
          <c:extLst>
            <c:ext xmlns:c16="http://schemas.microsoft.com/office/drawing/2014/chart" uri="{C3380CC4-5D6E-409C-BE32-E72D297353CC}">
              <c16:uniqueId val="{00000000-02E9-4139-94D6-4155E3DE97B2}"/>
            </c:ext>
          </c:extLst>
        </c:ser>
        <c:dLbls>
          <c:showLegendKey val="0"/>
          <c:showVal val="1"/>
          <c:showCatName val="0"/>
          <c:showSerName val="0"/>
          <c:showPercent val="0"/>
          <c:showBubbleSize val="0"/>
        </c:dLbls>
        <c:gapWidth val="150"/>
        <c:shape val="box"/>
        <c:axId val="228478136"/>
        <c:axId val="228477744"/>
        <c:axId val="0"/>
      </c:bar3DChart>
      <c:catAx>
        <c:axId val="2284781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28477744"/>
        <c:crosses val="autoZero"/>
        <c:auto val="1"/>
        <c:lblAlgn val="ctr"/>
        <c:lblOffset val="100"/>
        <c:noMultiLvlLbl val="0"/>
      </c:catAx>
      <c:valAx>
        <c:axId val="2284777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28478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0</c:v>
                </c:pt>
                <c:pt idx="2">
                  <c:v>1</c:v>
                </c:pt>
                <c:pt idx="3">
                  <c:v>0.7</c:v>
                </c:pt>
                <c:pt idx="4">
                  <c:v>0.7</c:v>
                </c:pt>
                <c:pt idx="5">
                  <c:v>0</c:v>
                </c:pt>
                <c:pt idx="6">
                  <c:v>1</c:v>
                </c:pt>
                <c:pt idx="7">
                  <c:v>1</c:v>
                </c:pt>
                <c:pt idx="8">
                  <c:v>1</c:v>
                </c:pt>
                <c:pt idx="9">
                  <c:v>0</c:v>
                </c:pt>
                <c:pt idx="10">
                  <c:v>1</c:v>
                </c:pt>
              </c:numCache>
            </c:numRef>
          </c:val>
          <c:extLst>
            <c:ext xmlns:c16="http://schemas.microsoft.com/office/drawing/2014/chart" uri="{C3380CC4-5D6E-409C-BE32-E72D297353CC}">
              <c16:uniqueId val="{00000000-A27E-400D-A59A-FD80CE899415}"/>
            </c:ext>
          </c:extLst>
        </c:ser>
        <c:dLbls>
          <c:showLegendKey val="0"/>
          <c:showVal val="1"/>
          <c:showCatName val="0"/>
          <c:showSerName val="0"/>
          <c:showPercent val="0"/>
          <c:showBubbleSize val="0"/>
        </c:dLbls>
        <c:gapWidth val="150"/>
        <c:shape val="box"/>
        <c:axId val="180162512"/>
        <c:axId val="180162120"/>
        <c:axId val="0"/>
      </c:bar3DChart>
      <c:catAx>
        <c:axId val="1801625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0162120"/>
        <c:crosses val="autoZero"/>
        <c:auto val="1"/>
        <c:lblAlgn val="ctr"/>
        <c:lblOffset val="100"/>
        <c:noMultiLvlLbl val="0"/>
      </c:catAx>
      <c:valAx>
        <c:axId val="1801621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01625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0</c:v>
                </c:pt>
                <c:pt idx="3">
                  <c:v>1</c:v>
                </c:pt>
                <c:pt idx="4">
                  <c:v>1</c:v>
                </c:pt>
                <c:pt idx="5">
                  <c:v>1</c:v>
                </c:pt>
                <c:pt idx="6">
                  <c:v>1</c:v>
                </c:pt>
                <c:pt idx="7">
                  <c:v>1</c:v>
                </c:pt>
                <c:pt idx="8">
                  <c:v>0</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extLst>
            <c:ext xmlns:c16="http://schemas.microsoft.com/office/drawing/2014/chart" uri="{C3380CC4-5D6E-409C-BE32-E72D297353CC}">
              <c16:uniqueId val="{00000000-C4B1-4227-859E-0FF96DDEAD60}"/>
            </c:ext>
          </c:extLst>
        </c:ser>
        <c:dLbls>
          <c:showLegendKey val="0"/>
          <c:showVal val="1"/>
          <c:showCatName val="0"/>
          <c:showSerName val="0"/>
          <c:showPercent val="0"/>
          <c:showBubbleSize val="0"/>
        </c:dLbls>
        <c:gapWidth val="79"/>
        <c:shape val="box"/>
        <c:axId val="230268048"/>
        <c:axId val="230268440"/>
        <c:axId val="0"/>
      </c:bar3DChart>
      <c:catAx>
        <c:axId val="2302680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30268440"/>
        <c:crosses val="autoZero"/>
        <c:auto val="1"/>
        <c:lblAlgn val="ctr"/>
        <c:lblOffset val="100"/>
        <c:noMultiLvlLbl val="0"/>
      </c:catAx>
      <c:valAx>
        <c:axId val="230268440"/>
        <c:scaling>
          <c:orientation val="minMax"/>
        </c:scaling>
        <c:delete val="1"/>
        <c:axPos val="l"/>
        <c:numFmt formatCode="0%" sourceLinked="1"/>
        <c:majorTickMark val="none"/>
        <c:minorTickMark val="none"/>
        <c:tickLblPos val="nextTo"/>
        <c:crossAx val="23026804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0</c:v>
                </c:pt>
                <c:pt idx="2">
                  <c:v>1</c:v>
                </c:pt>
                <c:pt idx="3">
                  <c:v>0</c:v>
                </c:pt>
                <c:pt idx="4">
                  <c:v>1</c:v>
                </c:pt>
                <c:pt idx="5">
                  <c:v>1</c:v>
                </c:pt>
                <c:pt idx="6">
                  <c:v>1</c:v>
                </c:pt>
                <c:pt idx="7">
                  <c:v>1</c:v>
                </c:pt>
                <c:pt idx="8">
                  <c:v>1</c:v>
                </c:pt>
                <c:pt idx="9">
                  <c:v>1</c:v>
                </c:pt>
                <c:pt idx="10">
                  <c:v>1</c:v>
                </c:pt>
                <c:pt idx="11">
                  <c:v>0</c:v>
                </c:pt>
                <c:pt idx="12">
                  <c:v>1</c:v>
                </c:pt>
                <c:pt idx="13">
                  <c:v>1</c:v>
                </c:pt>
                <c:pt idx="14">
                  <c:v>1</c:v>
                </c:pt>
                <c:pt idx="15">
                  <c:v>1</c:v>
                </c:pt>
                <c:pt idx="16">
                  <c:v>0</c:v>
                </c:pt>
                <c:pt idx="17">
                  <c:v>1</c:v>
                </c:pt>
                <c:pt idx="18">
                  <c:v>1</c:v>
                </c:pt>
                <c:pt idx="19">
                  <c:v>0</c:v>
                </c:pt>
                <c:pt idx="20">
                  <c:v>1</c:v>
                </c:pt>
                <c:pt idx="21">
                  <c:v>1</c:v>
                </c:pt>
                <c:pt idx="22">
                  <c:v>1</c:v>
                </c:pt>
                <c:pt idx="23">
                  <c:v>0</c:v>
                </c:pt>
                <c:pt idx="24">
                  <c:v>0</c:v>
                </c:pt>
                <c:pt idx="25">
                  <c:v>0</c:v>
                </c:pt>
              </c:numCache>
            </c:numRef>
          </c:val>
          <c:extLst>
            <c:ext xmlns:c16="http://schemas.microsoft.com/office/drawing/2014/chart" uri="{C3380CC4-5D6E-409C-BE32-E72D297353CC}">
              <c16:uniqueId val="{00000000-FE70-4A89-8B18-6D10E60C4212}"/>
            </c:ext>
          </c:extLst>
        </c:ser>
        <c:dLbls>
          <c:showLegendKey val="0"/>
          <c:showVal val="1"/>
          <c:showCatName val="0"/>
          <c:showSerName val="0"/>
          <c:showPercent val="0"/>
          <c:showBubbleSize val="0"/>
        </c:dLbls>
        <c:gapWidth val="79"/>
        <c:shape val="box"/>
        <c:axId val="230269224"/>
        <c:axId val="230269616"/>
        <c:axId val="0"/>
      </c:bar3DChart>
      <c:catAx>
        <c:axId val="2302692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30269616"/>
        <c:crosses val="autoZero"/>
        <c:auto val="1"/>
        <c:lblAlgn val="ctr"/>
        <c:lblOffset val="100"/>
        <c:noMultiLvlLbl val="0"/>
      </c:catAx>
      <c:valAx>
        <c:axId val="230269616"/>
        <c:scaling>
          <c:orientation val="minMax"/>
        </c:scaling>
        <c:delete val="1"/>
        <c:axPos val="l"/>
        <c:numFmt formatCode="0%" sourceLinked="1"/>
        <c:majorTickMark val="none"/>
        <c:minorTickMark val="none"/>
        <c:tickLblPos val="nextTo"/>
        <c:crossAx val="23026922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4'!$A$16:$A$25</c:f>
              <c:numCache>
                <c:formatCode>General</c:formatCode>
                <c:ptCount val="10"/>
                <c:pt idx="0">
                  <c:v>401</c:v>
                </c:pt>
                <c:pt idx="1">
                  <c:v>402</c:v>
                </c:pt>
                <c:pt idx="2">
                  <c:v>403</c:v>
                </c:pt>
                <c:pt idx="3">
                  <c:v>404</c:v>
                </c:pt>
                <c:pt idx="4">
                  <c:v>405</c:v>
                </c:pt>
                <c:pt idx="5">
                  <c:v>406</c:v>
                </c:pt>
                <c:pt idx="6">
                  <c:v>407</c:v>
                </c:pt>
                <c:pt idx="7">
                  <c:v>408</c:v>
                </c:pt>
                <c:pt idx="8">
                  <c:v>409</c:v>
                </c:pt>
                <c:pt idx="9">
                  <c:v>410</c:v>
                </c:pt>
              </c:numCache>
            </c:numRef>
          </c:cat>
          <c:val>
            <c:numRef>
              <c:f>'Comp 4'!$C$16:$C$25</c:f>
              <c:numCache>
                <c:formatCode>0%</c:formatCode>
                <c:ptCount val="10"/>
                <c:pt idx="0">
                  <c:v>1</c:v>
                </c:pt>
                <c:pt idx="1">
                  <c:v>1</c:v>
                </c:pt>
                <c:pt idx="2">
                  <c:v>1</c:v>
                </c:pt>
                <c:pt idx="3">
                  <c:v>0</c:v>
                </c:pt>
                <c:pt idx="4">
                  <c:v>1</c:v>
                </c:pt>
                <c:pt idx="5">
                  <c:v>1</c:v>
                </c:pt>
                <c:pt idx="6">
                  <c:v>1</c:v>
                </c:pt>
                <c:pt idx="7">
                  <c:v>1</c:v>
                </c:pt>
                <c:pt idx="8">
                  <c:v>1</c:v>
                </c:pt>
                <c:pt idx="9">
                  <c:v>1</c:v>
                </c:pt>
              </c:numCache>
            </c:numRef>
          </c:val>
          <c:extLst>
            <c:ext xmlns:c16="http://schemas.microsoft.com/office/drawing/2014/chart" uri="{C3380CC4-5D6E-409C-BE32-E72D297353CC}">
              <c16:uniqueId val="{00000000-BAC3-4E01-9111-F9DA71263303}"/>
            </c:ext>
          </c:extLst>
        </c:ser>
        <c:dLbls>
          <c:showLegendKey val="0"/>
          <c:showVal val="1"/>
          <c:showCatName val="0"/>
          <c:showSerName val="0"/>
          <c:showPercent val="0"/>
          <c:showBubbleSize val="0"/>
        </c:dLbls>
        <c:gapWidth val="79"/>
        <c:shape val="box"/>
        <c:axId val="230949032"/>
        <c:axId val="230949424"/>
        <c:axId val="0"/>
      </c:bar3DChart>
      <c:catAx>
        <c:axId val="2309490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30949424"/>
        <c:crosses val="autoZero"/>
        <c:auto val="1"/>
        <c:lblAlgn val="ctr"/>
        <c:lblOffset val="100"/>
        <c:noMultiLvlLbl val="0"/>
      </c:catAx>
      <c:valAx>
        <c:axId val="230949424"/>
        <c:scaling>
          <c:orientation val="minMax"/>
        </c:scaling>
        <c:delete val="1"/>
        <c:axPos val="l"/>
        <c:numFmt formatCode="0%" sourceLinked="1"/>
        <c:majorTickMark val="none"/>
        <c:minorTickMark val="none"/>
        <c:tickLblPos val="nextTo"/>
        <c:crossAx val="23094903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5'!$A$16:$A$40</c:f>
              <c:numCache>
                <c:formatCode>General</c:formatCode>
                <c:ptCount val="25"/>
                <c:pt idx="0">
                  <c:v>501</c:v>
                </c:pt>
                <c:pt idx="1">
                  <c:v>502</c:v>
                </c:pt>
                <c:pt idx="2">
                  <c:v>503</c:v>
                </c:pt>
                <c:pt idx="3">
                  <c:v>504</c:v>
                </c:pt>
                <c:pt idx="4">
                  <c:v>505</c:v>
                </c:pt>
                <c:pt idx="5">
                  <c:v>506</c:v>
                </c:pt>
                <c:pt idx="6">
                  <c:v>507</c:v>
                </c:pt>
                <c:pt idx="7">
                  <c:v>508</c:v>
                </c:pt>
                <c:pt idx="8">
                  <c:v>509</c:v>
                </c:pt>
                <c:pt idx="9">
                  <c:v>510</c:v>
                </c:pt>
                <c:pt idx="10">
                  <c:v>511</c:v>
                </c:pt>
                <c:pt idx="11">
                  <c:v>512</c:v>
                </c:pt>
                <c:pt idx="12">
                  <c:v>513</c:v>
                </c:pt>
                <c:pt idx="13">
                  <c:v>514</c:v>
                </c:pt>
                <c:pt idx="14">
                  <c:v>515</c:v>
                </c:pt>
                <c:pt idx="15">
                  <c:v>516</c:v>
                </c:pt>
                <c:pt idx="16">
                  <c:v>517</c:v>
                </c:pt>
                <c:pt idx="17">
                  <c:v>518</c:v>
                </c:pt>
                <c:pt idx="18">
                  <c:v>519</c:v>
                </c:pt>
                <c:pt idx="19">
                  <c:v>520</c:v>
                </c:pt>
                <c:pt idx="20">
                  <c:v>521</c:v>
                </c:pt>
                <c:pt idx="21">
                  <c:v>522</c:v>
                </c:pt>
                <c:pt idx="22">
                  <c:v>523</c:v>
                </c:pt>
                <c:pt idx="23">
                  <c:v>524</c:v>
                </c:pt>
                <c:pt idx="24">
                  <c:v>525</c:v>
                </c:pt>
              </c:numCache>
            </c:numRef>
          </c:cat>
          <c:val>
            <c:numRef>
              <c:f>'Comp 5'!$C$16:$C$40</c:f>
              <c:numCache>
                <c:formatCode>0%</c:formatCode>
                <c:ptCount val="25"/>
                <c:pt idx="0">
                  <c:v>1</c:v>
                </c:pt>
                <c:pt idx="1">
                  <c:v>0</c:v>
                </c:pt>
                <c:pt idx="2">
                  <c:v>1</c:v>
                </c:pt>
                <c:pt idx="3">
                  <c:v>1</c:v>
                </c:pt>
                <c:pt idx="4">
                  <c:v>1</c:v>
                </c:pt>
                <c:pt idx="5">
                  <c:v>1</c:v>
                </c:pt>
                <c:pt idx="6">
                  <c:v>1</c:v>
                </c:pt>
                <c:pt idx="7">
                  <c:v>1</c:v>
                </c:pt>
                <c:pt idx="8">
                  <c:v>1</c:v>
                </c:pt>
                <c:pt idx="9">
                  <c:v>1</c:v>
                </c:pt>
                <c:pt idx="10">
                  <c:v>0</c:v>
                </c:pt>
                <c:pt idx="11">
                  <c:v>0</c:v>
                </c:pt>
                <c:pt idx="12">
                  <c:v>0</c:v>
                </c:pt>
                <c:pt idx="13">
                  <c:v>1</c:v>
                </c:pt>
                <c:pt idx="14">
                  <c:v>1</c:v>
                </c:pt>
                <c:pt idx="15">
                  <c:v>1</c:v>
                </c:pt>
                <c:pt idx="16">
                  <c:v>1</c:v>
                </c:pt>
                <c:pt idx="17">
                  <c:v>1</c:v>
                </c:pt>
                <c:pt idx="18">
                  <c:v>0</c:v>
                </c:pt>
                <c:pt idx="19">
                  <c:v>0</c:v>
                </c:pt>
                <c:pt idx="20">
                  <c:v>1</c:v>
                </c:pt>
                <c:pt idx="21">
                  <c:v>0</c:v>
                </c:pt>
                <c:pt idx="22">
                  <c:v>1</c:v>
                </c:pt>
                <c:pt idx="23">
                  <c:v>1</c:v>
                </c:pt>
                <c:pt idx="24">
                  <c:v>0</c:v>
                </c:pt>
              </c:numCache>
            </c:numRef>
          </c:val>
          <c:extLst>
            <c:ext xmlns:c16="http://schemas.microsoft.com/office/drawing/2014/chart" uri="{C3380CC4-5D6E-409C-BE32-E72D297353CC}">
              <c16:uniqueId val="{00000000-6AA0-4BA6-982A-04A094D3F985}"/>
            </c:ext>
          </c:extLst>
        </c:ser>
        <c:dLbls>
          <c:showLegendKey val="0"/>
          <c:showVal val="1"/>
          <c:showCatName val="0"/>
          <c:showSerName val="0"/>
          <c:showPercent val="0"/>
          <c:showBubbleSize val="0"/>
        </c:dLbls>
        <c:gapWidth val="79"/>
        <c:shape val="box"/>
        <c:axId val="230950600"/>
        <c:axId val="230950992"/>
        <c:axId val="0"/>
      </c:bar3DChart>
      <c:catAx>
        <c:axId val="2309506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30950992"/>
        <c:crosses val="autoZero"/>
        <c:auto val="1"/>
        <c:lblAlgn val="ctr"/>
        <c:lblOffset val="100"/>
        <c:noMultiLvlLbl val="0"/>
      </c:catAx>
      <c:valAx>
        <c:axId val="230950992"/>
        <c:scaling>
          <c:orientation val="minMax"/>
        </c:scaling>
        <c:delete val="1"/>
        <c:axPos val="l"/>
        <c:numFmt formatCode="0%" sourceLinked="1"/>
        <c:majorTickMark val="none"/>
        <c:minorTickMark val="none"/>
        <c:tickLblPos val="nextTo"/>
        <c:crossAx val="23095060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5'!$A$41:$A$65</c:f>
              <c:numCache>
                <c:formatCode>General</c:formatCode>
                <c:ptCount val="25"/>
                <c:pt idx="0">
                  <c:v>526</c:v>
                </c:pt>
                <c:pt idx="1">
                  <c:v>527</c:v>
                </c:pt>
                <c:pt idx="2">
                  <c:v>528</c:v>
                </c:pt>
                <c:pt idx="3">
                  <c:v>529</c:v>
                </c:pt>
                <c:pt idx="4">
                  <c:v>530</c:v>
                </c:pt>
                <c:pt idx="5">
                  <c:v>531</c:v>
                </c:pt>
                <c:pt idx="6">
                  <c:v>532</c:v>
                </c:pt>
                <c:pt idx="7">
                  <c:v>533</c:v>
                </c:pt>
                <c:pt idx="8">
                  <c:v>534</c:v>
                </c:pt>
                <c:pt idx="9">
                  <c:v>535</c:v>
                </c:pt>
                <c:pt idx="10">
                  <c:v>536</c:v>
                </c:pt>
                <c:pt idx="11">
                  <c:v>537</c:v>
                </c:pt>
                <c:pt idx="12">
                  <c:v>538</c:v>
                </c:pt>
                <c:pt idx="13">
                  <c:v>539</c:v>
                </c:pt>
                <c:pt idx="14">
                  <c:v>540</c:v>
                </c:pt>
                <c:pt idx="15">
                  <c:v>541</c:v>
                </c:pt>
                <c:pt idx="16">
                  <c:v>542</c:v>
                </c:pt>
                <c:pt idx="17">
                  <c:v>543</c:v>
                </c:pt>
                <c:pt idx="18">
                  <c:v>544</c:v>
                </c:pt>
                <c:pt idx="19">
                  <c:v>545</c:v>
                </c:pt>
                <c:pt idx="20">
                  <c:v>546</c:v>
                </c:pt>
                <c:pt idx="21">
                  <c:v>547</c:v>
                </c:pt>
                <c:pt idx="22">
                  <c:v>548</c:v>
                </c:pt>
                <c:pt idx="23">
                  <c:v>549</c:v>
                </c:pt>
                <c:pt idx="24">
                  <c:v>550</c:v>
                </c:pt>
              </c:numCache>
            </c:numRef>
          </c:cat>
          <c:val>
            <c:numRef>
              <c:f>'Comp 5'!$C$41:$C$65</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7367-425C-A98E-CD82A7DF93A6}"/>
            </c:ext>
          </c:extLst>
        </c:ser>
        <c:dLbls>
          <c:showLegendKey val="0"/>
          <c:showVal val="1"/>
          <c:showCatName val="0"/>
          <c:showSerName val="0"/>
          <c:showPercent val="0"/>
          <c:showBubbleSize val="0"/>
        </c:dLbls>
        <c:gapWidth val="79"/>
        <c:shape val="box"/>
        <c:axId val="230951776"/>
        <c:axId val="230952168"/>
        <c:axId val="0"/>
      </c:bar3DChart>
      <c:catAx>
        <c:axId val="230951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30952168"/>
        <c:crosses val="autoZero"/>
        <c:auto val="1"/>
        <c:lblAlgn val="ctr"/>
        <c:lblOffset val="100"/>
        <c:noMultiLvlLbl val="0"/>
      </c:catAx>
      <c:valAx>
        <c:axId val="230952168"/>
        <c:scaling>
          <c:orientation val="minMax"/>
        </c:scaling>
        <c:delete val="1"/>
        <c:axPos val="l"/>
        <c:numFmt formatCode="0%" sourceLinked="1"/>
        <c:majorTickMark val="none"/>
        <c:minorTickMark val="none"/>
        <c:tickLblPos val="nextTo"/>
        <c:crossAx val="23095177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4803149606299213" l="0.70866141732283472" r="0.70866141732283472" t="0.74803149606299213" header="0.31496062992125984" footer="0.31496062992125984"/>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5'!$A$66:$A$87</c:f>
              <c:numCache>
                <c:formatCode>General</c:formatCode>
                <c:ptCount val="22"/>
                <c:pt idx="0">
                  <c:v>551</c:v>
                </c:pt>
                <c:pt idx="1">
                  <c:v>552</c:v>
                </c:pt>
                <c:pt idx="2">
                  <c:v>553</c:v>
                </c:pt>
                <c:pt idx="3">
                  <c:v>554</c:v>
                </c:pt>
                <c:pt idx="4">
                  <c:v>555</c:v>
                </c:pt>
                <c:pt idx="5">
                  <c:v>556</c:v>
                </c:pt>
                <c:pt idx="6">
                  <c:v>557</c:v>
                </c:pt>
                <c:pt idx="7">
                  <c:v>558</c:v>
                </c:pt>
                <c:pt idx="8">
                  <c:v>559</c:v>
                </c:pt>
                <c:pt idx="9">
                  <c:v>560</c:v>
                </c:pt>
                <c:pt idx="10">
                  <c:v>561</c:v>
                </c:pt>
                <c:pt idx="11">
                  <c:v>562</c:v>
                </c:pt>
                <c:pt idx="12">
                  <c:v>563</c:v>
                </c:pt>
                <c:pt idx="13">
                  <c:v>564</c:v>
                </c:pt>
                <c:pt idx="14">
                  <c:v>565</c:v>
                </c:pt>
                <c:pt idx="15">
                  <c:v>566</c:v>
                </c:pt>
                <c:pt idx="16">
                  <c:v>567</c:v>
                </c:pt>
                <c:pt idx="17">
                  <c:v>568</c:v>
                </c:pt>
                <c:pt idx="18">
                  <c:v>569</c:v>
                </c:pt>
                <c:pt idx="19">
                  <c:v>570</c:v>
                </c:pt>
                <c:pt idx="20">
                  <c:v>571</c:v>
                </c:pt>
                <c:pt idx="21">
                  <c:v>572</c:v>
                </c:pt>
              </c:numCache>
            </c:numRef>
          </c:cat>
          <c:val>
            <c:numRef>
              <c:f>'Comp 5'!$C$66:$C$87</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0-6400-4570-8268-4EA377280719}"/>
            </c:ext>
          </c:extLst>
        </c:ser>
        <c:dLbls>
          <c:showLegendKey val="0"/>
          <c:showVal val="1"/>
          <c:showCatName val="0"/>
          <c:showSerName val="0"/>
          <c:showPercent val="0"/>
          <c:showBubbleSize val="0"/>
        </c:dLbls>
        <c:gapWidth val="79"/>
        <c:shape val="box"/>
        <c:axId val="231502064"/>
        <c:axId val="231502456"/>
        <c:axId val="0"/>
      </c:bar3DChart>
      <c:catAx>
        <c:axId val="2315020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31502456"/>
        <c:crosses val="autoZero"/>
        <c:auto val="1"/>
        <c:lblAlgn val="ctr"/>
        <c:lblOffset val="100"/>
        <c:noMultiLvlLbl val="0"/>
      </c:catAx>
      <c:valAx>
        <c:axId val="231502456"/>
        <c:scaling>
          <c:orientation val="minMax"/>
        </c:scaling>
        <c:delete val="1"/>
        <c:axPos val="l"/>
        <c:numFmt formatCode="0%" sourceLinked="1"/>
        <c:majorTickMark val="none"/>
        <c:minorTickMark val="none"/>
        <c:tickLblPos val="nextTo"/>
        <c:crossAx val="23150206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1038225</xdr:colOff>
      <xdr:row>31</xdr:row>
      <xdr:rowOff>80962</xdr:rowOff>
    </xdr:from>
    <xdr:to>
      <xdr:col>5</xdr:col>
      <xdr:colOff>9524</xdr:colOff>
      <xdr:row>45</xdr:row>
      <xdr:rowOff>152399</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83736</xdr:colOff>
      <xdr:row>53</xdr:row>
      <xdr:rowOff>52335</xdr:rowOff>
    </xdr:from>
    <xdr:to>
      <xdr:col>2</xdr:col>
      <xdr:colOff>439615</xdr:colOff>
      <xdr:row>57</xdr:row>
      <xdr:rowOff>104670</xdr:rowOff>
    </xdr:to>
    <xdr:sp macro="" textlink="">
      <xdr:nvSpPr>
        <xdr:cNvPr id="2" name="CuadroTexto 1"/>
        <xdr:cNvSpPr txBox="1"/>
      </xdr:nvSpPr>
      <xdr:spPr>
        <a:xfrm>
          <a:off x="1046703" y="24545192"/>
          <a:ext cx="3056374" cy="680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t>C.P.</a:t>
          </a:r>
          <a:r>
            <a:rPr lang="es-MX" sz="1100" baseline="0"/>
            <a:t> JUAN PEDRO ARZOLA GUTIÉRREZ</a:t>
          </a:r>
        </a:p>
        <a:p>
          <a:pPr algn="ctr"/>
          <a:r>
            <a:rPr lang="es-MX" sz="1100" baseline="0"/>
            <a:t>SECRETARIO DEL CÓMITE DE CONTROL INTERNO</a:t>
          </a:r>
          <a:endParaRPr lang="es-MX" sz="1100"/>
        </a:p>
      </xdr:txBody>
    </xdr:sp>
    <xdr:clientData/>
  </xdr:twoCellAnchor>
  <xdr:twoCellAnchor>
    <xdr:from>
      <xdr:col>3</xdr:col>
      <xdr:colOff>728086</xdr:colOff>
      <xdr:row>53</xdr:row>
      <xdr:rowOff>37262</xdr:rowOff>
    </xdr:from>
    <xdr:to>
      <xdr:col>4</xdr:col>
      <xdr:colOff>319872</xdr:colOff>
      <xdr:row>57</xdr:row>
      <xdr:rowOff>89597</xdr:rowOff>
    </xdr:to>
    <xdr:sp macro="" textlink="">
      <xdr:nvSpPr>
        <xdr:cNvPr id="4" name="CuadroTexto 3"/>
        <xdr:cNvSpPr txBox="1"/>
      </xdr:nvSpPr>
      <xdr:spPr>
        <a:xfrm>
          <a:off x="5438251" y="24530119"/>
          <a:ext cx="3056374" cy="680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t>LIC. JOSÉ ALBERTO</a:t>
          </a:r>
          <a:r>
            <a:rPr lang="es-MX" sz="1100" baseline="0"/>
            <a:t> MARTÍNEZ AGUAYO</a:t>
          </a:r>
        </a:p>
        <a:p>
          <a:pPr algn="ctr"/>
          <a:r>
            <a:rPr lang="es-MX" sz="1100" baseline="0"/>
            <a:t>PRESIDENTE DEL CÓMITE DE CONTROL INTERNO</a:t>
          </a:r>
          <a:endParaRPr lang="es-MX"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990600</xdr:colOff>
      <xdr:row>47</xdr:row>
      <xdr:rowOff>152400</xdr:rowOff>
    </xdr:from>
    <xdr:to>
      <xdr:col>2</xdr:col>
      <xdr:colOff>379849</xdr:colOff>
      <xdr:row>52</xdr:row>
      <xdr:rowOff>23132</xdr:rowOff>
    </xdr:to>
    <xdr:sp macro="" textlink="">
      <xdr:nvSpPr>
        <xdr:cNvPr id="3" name="CuadroTexto 2"/>
        <xdr:cNvSpPr txBox="1"/>
      </xdr:nvSpPr>
      <xdr:spPr>
        <a:xfrm>
          <a:off x="990600" y="25288875"/>
          <a:ext cx="3056374" cy="680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t>C.P.</a:t>
          </a:r>
          <a:r>
            <a:rPr lang="es-MX" sz="1100" baseline="0"/>
            <a:t> JUAN PEDRO ARZOLA GUTIÉRREZ</a:t>
          </a:r>
        </a:p>
        <a:p>
          <a:pPr algn="ctr"/>
          <a:r>
            <a:rPr lang="es-MX" sz="1100" baseline="0"/>
            <a:t>SECRETARIO DEL CÓMITE DE CONTROL INTERNO</a:t>
          </a:r>
          <a:endParaRPr lang="es-MX" sz="1100"/>
        </a:p>
      </xdr:txBody>
    </xdr:sp>
    <xdr:clientData/>
  </xdr:twoCellAnchor>
  <xdr:twoCellAnchor>
    <xdr:from>
      <xdr:col>3</xdr:col>
      <xdr:colOff>466725</xdr:colOff>
      <xdr:row>47</xdr:row>
      <xdr:rowOff>152400</xdr:rowOff>
    </xdr:from>
    <xdr:to>
      <xdr:col>4</xdr:col>
      <xdr:colOff>103624</xdr:colOff>
      <xdr:row>52</xdr:row>
      <xdr:rowOff>23132</xdr:rowOff>
    </xdr:to>
    <xdr:sp macro="" textlink="">
      <xdr:nvSpPr>
        <xdr:cNvPr id="4" name="CuadroTexto 3"/>
        <xdr:cNvSpPr txBox="1"/>
      </xdr:nvSpPr>
      <xdr:spPr>
        <a:xfrm>
          <a:off x="5010150" y="25288875"/>
          <a:ext cx="3056374" cy="680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t>LIC. JOSÉ ALBERTO</a:t>
          </a:r>
          <a:r>
            <a:rPr lang="es-MX" sz="1100" baseline="0"/>
            <a:t> MARTÍNEZ AGUAYO</a:t>
          </a:r>
        </a:p>
        <a:p>
          <a:pPr algn="ctr"/>
          <a:r>
            <a:rPr lang="es-MX" sz="1100" baseline="0"/>
            <a:t>PRESIDENTE DEL CÓMITE DE CONTROL INTERNO</a:t>
          </a:r>
          <a:endParaRPr lang="es-MX"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68</xdr:row>
      <xdr:rowOff>14286</xdr:rowOff>
    </xdr:from>
    <xdr:to>
      <xdr:col>4</xdr:col>
      <xdr:colOff>895350</xdr:colOff>
      <xdr:row>94</xdr:row>
      <xdr:rowOff>76200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110</xdr:row>
      <xdr:rowOff>9525</xdr:rowOff>
    </xdr:from>
    <xdr:to>
      <xdr:col>4</xdr:col>
      <xdr:colOff>904875</xdr:colOff>
      <xdr:row>136</xdr:row>
      <xdr:rowOff>28575</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145</xdr:row>
      <xdr:rowOff>0</xdr:rowOff>
    </xdr:from>
    <xdr:to>
      <xdr:col>2</xdr:col>
      <xdr:colOff>208399</xdr:colOff>
      <xdr:row>149</xdr:row>
      <xdr:rowOff>32657</xdr:rowOff>
    </xdr:to>
    <xdr:sp macro="" textlink="">
      <xdr:nvSpPr>
        <xdr:cNvPr id="5" name="CuadroTexto 4"/>
        <xdr:cNvSpPr txBox="1"/>
      </xdr:nvSpPr>
      <xdr:spPr>
        <a:xfrm>
          <a:off x="1019175" y="64893825"/>
          <a:ext cx="3056374" cy="680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t>C.P.</a:t>
          </a:r>
          <a:r>
            <a:rPr lang="es-MX" sz="1100" baseline="0"/>
            <a:t> JUAN PEDRO ARZOLA GUTIÉRREZ</a:t>
          </a:r>
        </a:p>
        <a:p>
          <a:pPr algn="ctr"/>
          <a:r>
            <a:rPr lang="es-MX" sz="1100" baseline="0"/>
            <a:t>SECRETARIO DEL CÓMITE DE CONTROL INTERNO</a:t>
          </a:r>
          <a:endParaRPr lang="es-MX" sz="1100"/>
        </a:p>
      </xdr:txBody>
    </xdr:sp>
    <xdr:clientData/>
  </xdr:twoCellAnchor>
  <xdr:twoCellAnchor>
    <xdr:from>
      <xdr:col>3</xdr:col>
      <xdr:colOff>628650</xdr:colOff>
      <xdr:row>144</xdr:row>
      <xdr:rowOff>114300</xdr:rowOff>
    </xdr:from>
    <xdr:to>
      <xdr:col>4</xdr:col>
      <xdr:colOff>370324</xdr:colOff>
      <xdr:row>148</xdr:row>
      <xdr:rowOff>146957</xdr:rowOff>
    </xdr:to>
    <xdr:sp macro="" textlink="">
      <xdr:nvSpPr>
        <xdr:cNvPr id="6" name="CuadroTexto 5"/>
        <xdr:cNvSpPr txBox="1"/>
      </xdr:nvSpPr>
      <xdr:spPr>
        <a:xfrm>
          <a:off x="5353050" y="64846200"/>
          <a:ext cx="3056374" cy="680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t>LIC. JOSÉ ALBERTO</a:t>
          </a:r>
          <a:r>
            <a:rPr lang="es-MX" sz="1100" baseline="0"/>
            <a:t> MARTÍNEZ AGUAYO</a:t>
          </a:r>
        </a:p>
        <a:p>
          <a:pPr algn="ctr"/>
          <a:r>
            <a:rPr lang="es-MX" sz="1100" baseline="0"/>
            <a:t>PRESIDENTE DEL CÓMITE DE CONTROL INTERNO</a:t>
          </a:r>
          <a:endParaRPr lang="es-MX"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26</xdr:row>
      <xdr:rowOff>176212</xdr:rowOff>
    </xdr:from>
    <xdr:to>
      <xdr:col>4</xdr:col>
      <xdr:colOff>95249</xdr:colOff>
      <xdr:row>42</xdr:row>
      <xdr:rowOff>66676</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50</xdr:row>
      <xdr:rowOff>0</xdr:rowOff>
    </xdr:from>
    <xdr:to>
      <xdr:col>2</xdr:col>
      <xdr:colOff>145957</xdr:colOff>
      <xdr:row>54</xdr:row>
      <xdr:rowOff>45357</xdr:rowOff>
    </xdr:to>
    <xdr:sp macro="" textlink="">
      <xdr:nvSpPr>
        <xdr:cNvPr id="3" name="CuadroTexto 2"/>
        <xdr:cNvSpPr txBox="1"/>
      </xdr:nvSpPr>
      <xdr:spPr>
        <a:xfrm>
          <a:off x="1174750" y="19780250"/>
          <a:ext cx="3056374" cy="680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t>C.P.</a:t>
          </a:r>
          <a:r>
            <a:rPr lang="es-MX" sz="1100" baseline="0"/>
            <a:t> JUAN PEDRO ARZOLA GUTIÉRREZ</a:t>
          </a:r>
        </a:p>
        <a:p>
          <a:pPr algn="ctr"/>
          <a:r>
            <a:rPr lang="es-MX" sz="1100" baseline="0"/>
            <a:t>SECRETARIO DEL CÓMITE DE CONTROL INTERNO</a:t>
          </a:r>
          <a:endParaRPr lang="es-MX" sz="1100"/>
        </a:p>
      </xdr:txBody>
    </xdr:sp>
    <xdr:clientData/>
  </xdr:twoCellAnchor>
  <xdr:twoCellAnchor>
    <xdr:from>
      <xdr:col>3</xdr:col>
      <xdr:colOff>529166</xdr:colOff>
      <xdr:row>49</xdr:row>
      <xdr:rowOff>84667</xdr:rowOff>
    </xdr:from>
    <xdr:to>
      <xdr:col>4</xdr:col>
      <xdr:colOff>124790</xdr:colOff>
      <xdr:row>53</xdr:row>
      <xdr:rowOff>130024</xdr:rowOff>
    </xdr:to>
    <xdr:sp macro="" textlink="">
      <xdr:nvSpPr>
        <xdr:cNvPr id="4" name="CuadroTexto 3"/>
        <xdr:cNvSpPr txBox="1"/>
      </xdr:nvSpPr>
      <xdr:spPr>
        <a:xfrm>
          <a:off x="5566833" y="19706167"/>
          <a:ext cx="3056374" cy="680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t>LIC. JOSÉ ALBERTO</a:t>
          </a:r>
          <a:r>
            <a:rPr lang="es-MX" sz="1100" baseline="0"/>
            <a:t> MARTÍNEZ AGUAYO</a:t>
          </a:r>
        </a:p>
        <a:p>
          <a:pPr algn="ctr"/>
          <a:r>
            <a:rPr lang="es-MX" sz="1100" baseline="0"/>
            <a:t>PRESIDENTE DEL CÓMITE DE CONTROL INTERNO</a:t>
          </a:r>
          <a:endParaRPr lang="es-MX"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93</xdr:row>
      <xdr:rowOff>157161</xdr:rowOff>
    </xdr:from>
    <xdr:to>
      <xdr:col>4</xdr:col>
      <xdr:colOff>885825</xdr:colOff>
      <xdr:row>120</xdr:row>
      <xdr:rowOff>104775</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144</xdr:row>
      <xdr:rowOff>123825</xdr:rowOff>
    </xdr:from>
    <xdr:to>
      <xdr:col>4</xdr:col>
      <xdr:colOff>895350</xdr:colOff>
      <xdr:row>169</xdr:row>
      <xdr:rowOff>142875</xdr:rowOff>
    </xdr:to>
    <xdr:graphicFrame macro="">
      <xdr:nvGraphicFramePr>
        <xdr:cNvPr id="3" name="Gráfico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201</xdr:row>
      <xdr:rowOff>0</xdr:rowOff>
    </xdr:from>
    <xdr:to>
      <xdr:col>4</xdr:col>
      <xdr:colOff>914400</xdr:colOff>
      <xdr:row>226</xdr:row>
      <xdr:rowOff>47625</xdr:rowOff>
    </xdr:to>
    <xdr:graphicFrame macro="">
      <xdr:nvGraphicFramePr>
        <xdr:cNvPr id="4" name="Gráfico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296334</xdr:colOff>
      <xdr:row>235</xdr:row>
      <xdr:rowOff>63500</xdr:rowOff>
    </xdr:from>
    <xdr:to>
      <xdr:col>1</xdr:col>
      <xdr:colOff>3352708</xdr:colOff>
      <xdr:row>239</xdr:row>
      <xdr:rowOff>108857</xdr:rowOff>
    </xdr:to>
    <xdr:sp macro="" textlink="">
      <xdr:nvSpPr>
        <xdr:cNvPr id="5" name="CuadroTexto 4"/>
        <xdr:cNvSpPr txBox="1"/>
      </xdr:nvSpPr>
      <xdr:spPr>
        <a:xfrm>
          <a:off x="1227667" y="67447583"/>
          <a:ext cx="3056374" cy="680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t>C.P.</a:t>
          </a:r>
          <a:r>
            <a:rPr lang="es-MX" sz="1100" baseline="0"/>
            <a:t> JUAN PEDRO ARZOLA GUTIÉRREZ</a:t>
          </a:r>
        </a:p>
        <a:p>
          <a:pPr algn="ctr"/>
          <a:r>
            <a:rPr lang="es-MX" sz="1100" baseline="0"/>
            <a:t>SECRETARIO DEL CÓMITE DE CONTROL INTERNO</a:t>
          </a:r>
          <a:endParaRPr lang="es-MX" sz="1100"/>
        </a:p>
      </xdr:txBody>
    </xdr:sp>
    <xdr:clientData/>
  </xdr:twoCellAnchor>
  <xdr:twoCellAnchor>
    <xdr:from>
      <xdr:col>3</xdr:col>
      <xdr:colOff>317500</xdr:colOff>
      <xdr:row>235</xdr:row>
      <xdr:rowOff>63500</xdr:rowOff>
    </xdr:from>
    <xdr:to>
      <xdr:col>4</xdr:col>
      <xdr:colOff>114207</xdr:colOff>
      <xdr:row>239</xdr:row>
      <xdr:rowOff>108857</xdr:rowOff>
    </xdr:to>
    <xdr:sp macro="" textlink="">
      <xdr:nvSpPr>
        <xdr:cNvPr id="6" name="CuadroTexto 5"/>
        <xdr:cNvSpPr txBox="1"/>
      </xdr:nvSpPr>
      <xdr:spPr>
        <a:xfrm>
          <a:off x="6074833" y="67447583"/>
          <a:ext cx="3056374" cy="680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t>LIC. JOSÉ ALBERTO</a:t>
          </a:r>
          <a:r>
            <a:rPr lang="es-MX" sz="1100" baseline="0"/>
            <a:t> MARTÍNEZ AGUAYO</a:t>
          </a:r>
        </a:p>
        <a:p>
          <a:pPr algn="ctr"/>
          <a:r>
            <a:rPr lang="es-MX" sz="1100" baseline="0"/>
            <a:t>PRESIDENTE DEL CÓMITE DE CONTROL INTERNO</a:t>
          </a:r>
          <a:endParaRPr lang="es-MX"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iam.castro/Desktop/Respaldo%20Miriam/miriam.castro/Desktop/Componentes%20de%20Control/C&#233;dulas%20de%20trabajo%20Comp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fshare:4000/pp/Esc/Escudo/Anual%202014/OFS/1%20Revisiones/Cta%20Pub/PE_GEG/I_II_2010/8103%20Prestac_reti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fshare:4000/pp/Esc/Escudo/Anual%202014/Documents%20and%20Settings/fsaenz/Mis%20documentos/comite/COMITE-04/pedidos%20al%2030-04-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 val="Ced_CI_Comp1"/>
      <sheetName val="Portada"/>
      <sheetName val="01"/>
      <sheetName val="02"/>
      <sheetName val="03"/>
      <sheetName val="04"/>
      <sheetName val="101"/>
      <sheetName val="102"/>
      <sheetName val="103"/>
      <sheetName val="104"/>
      <sheetName val="105"/>
      <sheetName val="106"/>
      <sheetName val="107"/>
      <sheetName val="108"/>
      <sheetName val="109"/>
      <sheetName val="110"/>
      <sheetName val="111"/>
      <sheetName val="112"/>
      <sheetName val="113"/>
      <sheetName val="114"/>
      <sheetName val="115"/>
      <sheetName val="RC"/>
      <sheetName val="CS"/>
      <sheetName val="CM"/>
      <sheetName val="A_1"/>
    </sheetNames>
    <sheetDataSet>
      <sheetData sheetId="0"/>
      <sheetData sheetId="1">
        <row r="1">
          <cell r="C1" t="str">
            <v>Municipio de León Guanajuato</v>
          </cell>
        </row>
        <row r="2">
          <cell r="C2" t="str">
            <v>Contraloría Municipal</v>
          </cell>
        </row>
        <row r="3">
          <cell r="C3" t="str">
            <v>Auditoría de Control Interno</v>
          </cell>
        </row>
        <row r="4">
          <cell r="C4" t="str">
            <v xml:space="preserve">Dirección de Evaluación del Sistema de Control </v>
          </cell>
        </row>
        <row r="9">
          <cell r="F9">
            <v>0.01</v>
          </cell>
        </row>
        <row r="10">
          <cell r="F10">
            <v>0.01</v>
          </cell>
        </row>
        <row r="11">
          <cell r="F11">
            <v>0.01</v>
          </cell>
        </row>
        <row r="12">
          <cell r="F12">
            <v>0.01</v>
          </cell>
        </row>
        <row r="13">
          <cell r="F13">
            <v>0.01</v>
          </cell>
        </row>
        <row r="14">
          <cell r="F14">
            <v>0.01</v>
          </cell>
        </row>
        <row r="15">
          <cell r="F15">
            <v>0.01</v>
          </cell>
        </row>
        <row r="16">
          <cell r="F16">
            <v>0.01</v>
          </cell>
        </row>
        <row r="17">
          <cell r="F17">
            <v>0.01</v>
          </cell>
        </row>
        <row r="18">
          <cell r="F18">
            <v>0.01</v>
          </cell>
        </row>
        <row r="19">
          <cell r="F19">
            <v>0.01</v>
          </cell>
        </row>
        <row r="20">
          <cell r="F20">
            <v>0.01</v>
          </cell>
        </row>
        <row r="21">
          <cell r="F21">
            <v>0.01</v>
          </cell>
        </row>
        <row r="22">
          <cell r="F22">
            <v>0.01</v>
          </cell>
        </row>
        <row r="23">
          <cell r="F23">
            <v>0.01</v>
          </cell>
        </row>
        <row r="24">
          <cell r="F24">
            <v>0.01</v>
          </cell>
        </row>
        <row r="25">
          <cell r="F25">
            <v>0.01</v>
          </cell>
        </row>
        <row r="26">
          <cell r="F26">
            <v>0.01</v>
          </cell>
        </row>
        <row r="27">
          <cell r="F27">
            <v>0.01</v>
          </cell>
        </row>
        <row r="28">
          <cell r="F28">
            <v>0.01</v>
          </cell>
        </row>
        <row r="29">
          <cell r="F29">
            <v>0.01</v>
          </cell>
        </row>
      </sheetData>
      <sheetData sheetId="2"/>
      <sheetData sheetId="3"/>
      <sheetData sheetId="4"/>
      <sheetData sheetId="5"/>
      <sheetData sheetId="6">
        <row r="15">
          <cell r="D15">
            <v>0</v>
          </cell>
          <cell r="E15">
            <v>0</v>
          </cell>
          <cell r="F15">
            <v>0</v>
          </cell>
          <cell r="G15">
            <v>0</v>
          </cell>
          <cell r="H15">
            <v>0</v>
          </cell>
          <cell r="I15">
            <v>0</v>
          </cell>
          <cell r="J15">
            <v>0</v>
          </cell>
          <cell r="L15">
            <v>0</v>
          </cell>
        </row>
        <row r="16">
          <cell r="D16">
            <v>0</v>
          </cell>
          <cell r="E16">
            <v>0</v>
          </cell>
          <cell r="F16">
            <v>0</v>
          </cell>
          <cell r="G16">
            <v>0</v>
          </cell>
          <cell r="H16">
            <v>0</v>
          </cell>
          <cell r="I16">
            <v>0</v>
          </cell>
          <cell r="J16">
            <v>0</v>
          </cell>
          <cell r="L16">
            <v>0</v>
          </cell>
        </row>
        <row r="17">
          <cell r="D17">
            <v>0</v>
          </cell>
          <cell r="E17">
            <v>0</v>
          </cell>
          <cell r="F17">
            <v>0</v>
          </cell>
          <cell r="G17">
            <v>0</v>
          </cell>
          <cell r="H17">
            <v>0</v>
          </cell>
          <cell r="I17">
            <v>0</v>
          </cell>
          <cell r="J17">
            <v>0</v>
          </cell>
          <cell r="L17">
            <v>0</v>
          </cell>
        </row>
        <row r="18">
          <cell r="D18">
            <v>0</v>
          </cell>
          <cell r="E18">
            <v>0</v>
          </cell>
          <cell r="F18">
            <v>0</v>
          </cell>
          <cell r="G18">
            <v>0</v>
          </cell>
          <cell r="H18">
            <v>0</v>
          </cell>
          <cell r="I18">
            <v>0</v>
          </cell>
          <cell r="J18">
            <v>0</v>
          </cell>
          <cell r="L18">
            <v>0</v>
          </cell>
        </row>
        <row r="19">
          <cell r="D19">
            <v>0</v>
          </cell>
          <cell r="E19">
            <v>0</v>
          </cell>
          <cell r="F19">
            <v>0</v>
          </cell>
          <cell r="G19">
            <v>0</v>
          </cell>
          <cell r="H19">
            <v>0</v>
          </cell>
          <cell r="I19">
            <v>0</v>
          </cell>
          <cell r="J19">
            <v>0</v>
          </cell>
          <cell r="L19">
            <v>0</v>
          </cell>
        </row>
        <row r="20">
          <cell r="D20">
            <v>0</v>
          </cell>
          <cell r="E20">
            <v>0</v>
          </cell>
          <cell r="F20">
            <v>0</v>
          </cell>
          <cell r="G20">
            <v>0</v>
          </cell>
          <cell r="H20">
            <v>0</v>
          </cell>
          <cell r="I20">
            <v>0</v>
          </cell>
          <cell r="J20">
            <v>0</v>
          </cell>
          <cell r="L20">
            <v>0</v>
          </cell>
        </row>
        <row r="21">
          <cell r="D21">
            <v>0</v>
          </cell>
          <cell r="E21">
            <v>0</v>
          </cell>
          <cell r="F21">
            <v>0</v>
          </cell>
          <cell r="G21">
            <v>0</v>
          </cell>
          <cell r="H21">
            <v>0</v>
          </cell>
          <cell r="I21">
            <v>0</v>
          </cell>
          <cell r="J21">
            <v>0</v>
          </cell>
          <cell r="L21">
            <v>0</v>
          </cell>
        </row>
        <row r="22">
          <cell r="D22">
            <v>0</v>
          </cell>
          <cell r="E22">
            <v>0</v>
          </cell>
          <cell r="F22">
            <v>0</v>
          </cell>
          <cell r="G22">
            <v>0</v>
          </cell>
          <cell r="H22">
            <v>0</v>
          </cell>
          <cell r="I22">
            <v>0</v>
          </cell>
          <cell r="J22">
            <v>0</v>
          </cell>
          <cell r="L22">
            <v>0</v>
          </cell>
        </row>
        <row r="24">
          <cell r="D24">
            <v>0</v>
          </cell>
          <cell r="E24">
            <v>0</v>
          </cell>
          <cell r="F24">
            <v>0</v>
          </cell>
        </row>
        <row r="25">
          <cell r="D25">
            <v>0</v>
          </cell>
          <cell r="E25">
            <v>0</v>
          </cell>
          <cell r="F25">
            <v>0</v>
          </cell>
        </row>
        <row r="26">
          <cell r="D26">
            <v>0</v>
          </cell>
          <cell r="E26">
            <v>0</v>
          </cell>
          <cell r="F26">
            <v>0</v>
          </cell>
        </row>
        <row r="27">
          <cell r="D27">
            <v>0</v>
          </cell>
          <cell r="E27">
            <v>0</v>
          </cell>
          <cell r="F27">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1"/>
      <sheetName val="Aux completo"/>
      <sheetName val="Indice"/>
      <sheetName val="Aux"/>
      <sheetName val="Amarre"/>
      <sheetName val="Ch_cja"/>
      <sheetName val="Nomin_finiq"/>
      <sheetName val="Normativa"/>
      <sheetName val="Proced"/>
      <sheetName val="PT"/>
      <sheetName val="Marcas"/>
      <sheetName val="Laudo_MLH"/>
      <sheetName val="Laudo_MEAM"/>
      <sheetName val="MCRQ"/>
      <sheetName val="Resume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AP7">
            <v>40179</v>
          </cell>
        </row>
        <row r="10">
          <cell r="L10">
            <v>1485</v>
          </cell>
          <cell r="O10">
            <v>127217.4</v>
          </cell>
          <cell r="P10">
            <v>0</v>
          </cell>
          <cell r="R10">
            <v>40240</v>
          </cell>
          <cell r="U10">
            <v>3.3780821917808219</v>
          </cell>
          <cell r="V10">
            <v>4240.58</v>
          </cell>
          <cell r="W10">
            <v>4191.08</v>
          </cell>
        </row>
        <row r="11">
          <cell r="L11">
            <v>1634.1</v>
          </cell>
          <cell r="O11">
            <v>65279.520000000004</v>
          </cell>
          <cell r="P11">
            <v>84</v>
          </cell>
          <cell r="R11">
            <v>40225</v>
          </cell>
          <cell r="U11">
            <v>20.054794520547944</v>
          </cell>
          <cell r="V11">
            <v>2178.7840000000001</v>
          </cell>
          <cell r="W11">
            <v>2124.3140000000003</v>
          </cell>
        </row>
        <row r="12">
          <cell r="L12">
            <v>1558.5</v>
          </cell>
          <cell r="O12">
            <v>52622.900000000009</v>
          </cell>
          <cell r="P12">
            <v>37</v>
          </cell>
          <cell r="R12">
            <v>40238</v>
          </cell>
          <cell r="U12">
            <v>8.6465753424657539</v>
          </cell>
          <cell r="V12">
            <v>1755.3300000000004</v>
          </cell>
          <cell r="W12">
            <v>1703.3800000000003</v>
          </cell>
        </row>
        <row r="13">
          <cell r="L13">
            <v>1558.5</v>
          </cell>
          <cell r="O13">
            <v>45812.700000000004</v>
          </cell>
          <cell r="P13">
            <v>37</v>
          </cell>
          <cell r="R13">
            <v>40194</v>
          </cell>
          <cell r="U13">
            <v>14.964383561643835</v>
          </cell>
          <cell r="V13">
            <v>1528.3233333333335</v>
          </cell>
          <cell r="W13">
            <v>1476.3733333333334</v>
          </cell>
        </row>
        <row r="14">
          <cell r="L14">
            <v>1634.1</v>
          </cell>
          <cell r="O14">
            <v>47645.22</v>
          </cell>
          <cell r="P14">
            <v>37</v>
          </cell>
          <cell r="R14">
            <v>40284</v>
          </cell>
          <cell r="U14">
            <v>10.87945205479452</v>
          </cell>
          <cell r="V14">
            <v>1589.4073333333333</v>
          </cell>
          <cell r="W14">
            <v>1534.9373333333335</v>
          </cell>
        </row>
        <row r="15">
          <cell r="L15">
            <v>1634.1</v>
          </cell>
          <cell r="O15">
            <v>39932.939999999995</v>
          </cell>
          <cell r="P15">
            <v>56</v>
          </cell>
          <cell r="R15">
            <v>40284</v>
          </cell>
          <cell r="U15">
            <v>16.717808219178082</v>
          </cell>
          <cell r="V15">
            <v>1332.9646666666665</v>
          </cell>
          <cell r="W15">
            <v>1278.4946666666665</v>
          </cell>
        </row>
        <row r="16">
          <cell r="L16">
            <v>1558.5</v>
          </cell>
          <cell r="O16">
            <v>38396.980000000003</v>
          </cell>
          <cell r="P16">
            <v>25</v>
          </cell>
          <cell r="R16">
            <v>40196</v>
          </cell>
          <cell r="U16">
            <v>10.054794520547945</v>
          </cell>
          <cell r="V16">
            <v>1280.7326666666668</v>
          </cell>
          <cell r="W16">
            <v>1228.7826666666667</v>
          </cell>
        </row>
        <row r="17">
          <cell r="L17">
            <v>1558.5</v>
          </cell>
          <cell r="O17">
            <v>24462.620000000003</v>
          </cell>
          <cell r="P17">
            <v>84</v>
          </cell>
          <cell r="R17">
            <v>40210</v>
          </cell>
          <cell r="U17">
            <v>21.684931506849313</v>
          </cell>
          <cell r="V17">
            <v>818.22066666666672</v>
          </cell>
          <cell r="W17">
            <v>766.27066666666678</v>
          </cell>
        </row>
        <row r="18">
          <cell r="L18">
            <v>1558.5</v>
          </cell>
          <cell r="O18">
            <v>52622.900000000009</v>
          </cell>
          <cell r="P18">
            <v>125</v>
          </cell>
          <cell r="R18">
            <v>40238</v>
          </cell>
          <cell r="U18">
            <v>29.095890410958905</v>
          </cell>
          <cell r="V18">
            <v>1758.2633333333335</v>
          </cell>
          <cell r="W18">
            <v>1706.3133333333337</v>
          </cell>
        </row>
        <row r="19">
          <cell r="L19" t="str">
            <v>Laudo</v>
          </cell>
          <cell r="O19" t="str">
            <v>Laudo</v>
          </cell>
          <cell r="P19" t="str">
            <v>Laudo</v>
          </cell>
          <cell r="R19" t="str">
            <v>Laudo</v>
          </cell>
          <cell r="U19" t="str">
            <v>Laudo</v>
          </cell>
          <cell r="V19" t="str">
            <v>Laudo</v>
          </cell>
          <cell r="W19" t="str">
            <v>Laudo</v>
          </cell>
        </row>
        <row r="20">
          <cell r="L20">
            <v>0</v>
          </cell>
          <cell r="O20">
            <v>29205.4</v>
          </cell>
          <cell r="P20">
            <v>0</v>
          </cell>
          <cell r="R20">
            <v>38076</v>
          </cell>
          <cell r="U20">
            <v>2.0410958904109591</v>
          </cell>
          <cell r="V20">
            <v>973.51333333333343</v>
          </cell>
          <cell r="W20">
            <v>973.51333333333343</v>
          </cell>
        </row>
        <row r="21">
          <cell r="L21">
            <v>1374.3</v>
          </cell>
          <cell r="O21">
            <v>45893.680000000008</v>
          </cell>
          <cell r="P21">
            <v>0</v>
          </cell>
          <cell r="R21">
            <v>38884</v>
          </cell>
          <cell r="U21">
            <v>5.3726027397260276</v>
          </cell>
          <cell r="V21">
            <v>1529.7893333333336</v>
          </cell>
          <cell r="W21">
            <v>1483.9793333333334</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1">
          <cell r="A1" t="str">
            <v>Doc.compr.</v>
          </cell>
          <cell r="B1" t="str">
            <v>Pos.</v>
          </cell>
          <cell r="C1" t="str">
            <v>Fecha doc.</v>
          </cell>
          <cell r="D1" t="str">
            <v>Proveedor</v>
          </cell>
          <cell r="E1" t="str">
            <v>Número de cuenta del proveedor</v>
          </cell>
          <cell r="F1" t="str">
            <v>Ctd.pedido</v>
          </cell>
          <cell r="G1" t="str">
            <v>Ctd.pedido</v>
          </cell>
          <cell r="H1" t="str">
            <v>Valor bruto</v>
          </cell>
          <cell r="I1" t="str">
            <v>Valor bruto</v>
          </cell>
          <cell r="J1" t="str">
            <v>B</v>
          </cell>
          <cell r="K1" t="str">
            <v>GCp</v>
          </cell>
          <cell r="L1" t="str">
            <v>Creado por</v>
          </cell>
          <cell r="M1" t="str">
            <v>Fe.entrega</v>
          </cell>
          <cell r="N1" t="str">
            <v>Licitación</v>
          </cell>
          <cell r="O1" t="str">
            <v>Sol.pedido</v>
          </cell>
          <cell r="P1" t="str">
            <v>Pos.</v>
          </cell>
          <cell r="Q1" t="str">
            <v>Cl.</v>
          </cell>
          <cell r="R1" t="str">
            <v>T</v>
          </cell>
          <cell r="S1" t="str">
            <v>I</v>
          </cell>
          <cell r="T1" t="str">
            <v>Material</v>
          </cell>
          <cell r="U1" t="str">
            <v>Número de material</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workbookViewId="0">
      <selection activeCell="B10" sqref="B10:E10"/>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x14ac:dyDescent="0.25">
      <c r="A1" s="63" t="str">
        <f>Institución</f>
        <v>Municipio de León Guanajuato</v>
      </c>
      <c r="B1" s="64"/>
      <c r="C1" s="64"/>
      <c r="D1" s="14" t="s">
        <v>0</v>
      </c>
      <c r="E1" s="15" t="s">
        <v>13</v>
      </c>
    </row>
    <row r="2" spans="1:5" x14ac:dyDescent="0.25">
      <c r="A2" s="65" t="s">
        <v>33</v>
      </c>
      <c r="B2" s="66"/>
      <c r="C2" s="66"/>
      <c r="D2" s="13" t="s">
        <v>1</v>
      </c>
      <c r="E2" s="16" t="s">
        <v>17</v>
      </c>
    </row>
    <row r="3" spans="1:5" x14ac:dyDescent="0.25">
      <c r="A3" s="67" t="s">
        <v>57</v>
      </c>
      <c r="B3" s="68"/>
      <c r="C3" s="68"/>
      <c r="D3" s="13" t="s">
        <v>2</v>
      </c>
      <c r="E3" s="17">
        <v>43101</v>
      </c>
    </row>
    <row r="4" spans="1:5" x14ac:dyDescent="0.25">
      <c r="A4" s="65" t="s">
        <v>12</v>
      </c>
      <c r="B4" s="66"/>
      <c r="C4" s="66"/>
      <c r="D4" s="13" t="s">
        <v>3</v>
      </c>
      <c r="E4" s="18" t="s">
        <v>17</v>
      </c>
    </row>
    <row r="5" spans="1:5" ht="15.75" thickBot="1" x14ac:dyDescent="0.3">
      <c r="A5" s="69" t="s">
        <v>28</v>
      </c>
      <c r="B5" s="70"/>
      <c r="C5" s="70"/>
      <c r="D5" s="19" t="s">
        <v>2</v>
      </c>
      <c r="E5" s="20">
        <v>43101</v>
      </c>
    </row>
    <row r="7" spans="1:5" ht="48" customHeight="1" x14ac:dyDescent="0.25">
      <c r="A7" s="62" t="s">
        <v>32</v>
      </c>
      <c r="B7" s="62"/>
      <c r="C7" s="62"/>
      <c r="D7" s="62"/>
      <c r="E7" s="62"/>
    </row>
    <row r="8" spans="1:5" ht="62.25" customHeight="1" x14ac:dyDescent="0.25">
      <c r="A8" s="72" t="s">
        <v>34</v>
      </c>
      <c r="B8" s="72"/>
      <c r="C8" s="72"/>
      <c r="D8" s="72"/>
      <c r="E8" s="72"/>
    </row>
    <row r="9" spans="1:5" ht="35.25" customHeight="1" x14ac:dyDescent="0.25">
      <c r="A9" s="72" t="s">
        <v>53</v>
      </c>
      <c r="B9" s="72"/>
      <c r="C9" s="72"/>
      <c r="D9" s="72"/>
      <c r="E9" s="72"/>
    </row>
    <row r="10" spans="1:5" ht="68.25" customHeight="1" x14ac:dyDescent="0.25">
      <c r="A10" s="23" t="s">
        <v>29</v>
      </c>
      <c r="B10" s="73" t="s">
        <v>54</v>
      </c>
      <c r="C10" s="73"/>
      <c r="D10" s="73"/>
      <c r="E10" s="73"/>
    </row>
    <row r="11" spans="1:5" ht="58.5" customHeight="1" x14ac:dyDescent="0.25">
      <c r="A11" s="24" t="s">
        <v>30</v>
      </c>
      <c r="B11" s="73" t="s">
        <v>31</v>
      </c>
      <c r="C11" s="73"/>
      <c r="D11" s="73"/>
      <c r="E11" s="73"/>
    </row>
    <row r="12" spans="1:5" ht="62.25" customHeight="1" x14ac:dyDescent="0.25">
      <c r="A12" s="24" t="s">
        <v>55</v>
      </c>
      <c r="B12" s="73" t="s">
        <v>56</v>
      </c>
      <c r="C12" s="73"/>
      <c r="D12" s="73"/>
      <c r="E12" s="73"/>
    </row>
    <row r="14" spans="1:5" ht="61.5" customHeight="1" x14ac:dyDescent="0.25">
      <c r="A14" s="72" t="s">
        <v>35</v>
      </c>
      <c r="B14" s="72"/>
      <c r="C14" s="72"/>
      <c r="D14" s="72"/>
      <c r="E14" s="72"/>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71" t="s">
        <v>58</v>
      </c>
      <c r="B21" s="71"/>
      <c r="C21" s="71"/>
      <c r="D21" s="71"/>
      <c r="E21" s="71"/>
    </row>
  </sheetData>
  <mergeCells count="13">
    <mergeCell ref="A21:E21"/>
    <mergeCell ref="A8:E8"/>
    <mergeCell ref="A9:E9"/>
    <mergeCell ref="B10:E10"/>
    <mergeCell ref="B11:E11"/>
    <mergeCell ref="B12:E12"/>
    <mergeCell ref="A14:E14"/>
    <mergeCell ref="A7:E7"/>
    <mergeCell ref="A1:C1"/>
    <mergeCell ref="A2:C2"/>
    <mergeCell ref="A3:C3"/>
    <mergeCell ref="A4:C4"/>
    <mergeCell ref="A5:C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53"/>
  <sheetViews>
    <sheetView tabSelected="1" zoomScale="91" zoomScaleNormal="91" workbookViewId="0">
      <selection activeCell="B11" sqref="B11"/>
    </sheetView>
  </sheetViews>
  <sheetFormatPr baseColWidth="10" defaultColWidth="0" defaultRowHeight="12.75" x14ac:dyDescent="0.2"/>
  <cols>
    <col min="1" max="1" width="14.42578125" style="28" customWidth="1"/>
    <col min="2" max="2" width="40.5703125" style="28" customWidth="1"/>
    <col min="3" max="3" width="15.7109375" style="28" customWidth="1"/>
    <col min="4" max="4" width="52" style="28" customWidth="1"/>
    <col min="5" max="5" width="15.140625" style="28" customWidth="1"/>
    <col min="6" max="6" width="5.140625" style="28" customWidth="1"/>
    <col min="7" max="7" width="18.42578125" style="28" hidden="1" customWidth="1"/>
    <col min="8" max="16384" width="11.42578125" style="28" hidden="1"/>
  </cols>
  <sheetData>
    <row r="1" spans="1:8" ht="15.75" customHeight="1" x14ac:dyDescent="0.2">
      <c r="A1" s="78" t="str">
        <f>Institución</f>
        <v>Municipio de León Guanajuato</v>
      </c>
      <c r="B1" s="79"/>
      <c r="C1" s="79"/>
      <c r="D1" s="25" t="s">
        <v>0</v>
      </c>
      <c r="E1" s="26" t="s">
        <v>13</v>
      </c>
      <c r="F1" s="27"/>
      <c r="G1" s="27"/>
    </row>
    <row r="2" spans="1:8" ht="15.75" customHeight="1" x14ac:dyDescent="0.2">
      <c r="A2" s="80" t="s">
        <v>266</v>
      </c>
      <c r="B2" s="81"/>
      <c r="C2" s="81"/>
      <c r="D2" s="29" t="s">
        <v>1</v>
      </c>
      <c r="E2" s="30" t="s">
        <v>290</v>
      </c>
      <c r="F2" s="27"/>
      <c r="G2" s="27"/>
    </row>
    <row r="3" spans="1:8" ht="15.75" customHeight="1" x14ac:dyDescent="0.2">
      <c r="A3" s="82" t="s">
        <v>57</v>
      </c>
      <c r="B3" s="83"/>
      <c r="C3" s="83"/>
      <c r="D3" s="29" t="s">
        <v>2</v>
      </c>
      <c r="E3" s="31">
        <v>43502</v>
      </c>
    </row>
    <row r="4" spans="1:8" ht="15.75" customHeight="1" x14ac:dyDescent="0.2">
      <c r="A4" s="80" t="s">
        <v>267</v>
      </c>
      <c r="B4" s="81"/>
      <c r="C4" s="81"/>
      <c r="D4" s="29" t="s">
        <v>3</v>
      </c>
      <c r="E4" s="32" t="s">
        <v>268</v>
      </c>
    </row>
    <row r="5" spans="1:8" ht="15.75" customHeight="1" thickBot="1" x14ac:dyDescent="0.25">
      <c r="A5" s="84" t="s">
        <v>14</v>
      </c>
      <c r="B5" s="85"/>
      <c r="C5" s="85"/>
      <c r="D5" s="33" t="s">
        <v>2</v>
      </c>
      <c r="E5" s="34">
        <v>43502</v>
      </c>
    </row>
    <row r="6" spans="1:8" x14ac:dyDescent="0.2">
      <c r="A6" s="27"/>
      <c r="B6" s="27"/>
      <c r="C6" s="27"/>
      <c r="D6" s="27"/>
      <c r="E6" s="27"/>
      <c r="F6" s="27"/>
      <c r="G6" s="27"/>
    </row>
    <row r="7" spans="1:8" ht="30" customHeight="1" x14ac:dyDescent="0.2">
      <c r="A7" s="77" t="s">
        <v>19</v>
      </c>
      <c r="B7" s="77"/>
      <c r="C7" s="77"/>
      <c r="D7" s="77"/>
      <c r="E7" s="77"/>
      <c r="F7" s="35"/>
      <c r="G7" s="35"/>
      <c r="H7" s="27"/>
    </row>
    <row r="8" spans="1:8" x14ac:dyDescent="0.2">
      <c r="A8" s="36"/>
      <c r="B8" s="36"/>
      <c r="C8" s="36"/>
      <c r="D8" s="35"/>
      <c r="E8" s="35"/>
      <c r="H8" s="27"/>
    </row>
    <row r="9" spans="1:8" x14ac:dyDescent="0.2">
      <c r="C9" s="36"/>
      <c r="D9" s="37" t="s">
        <v>4</v>
      </c>
      <c r="E9" s="37" t="s">
        <v>5</v>
      </c>
      <c r="H9" s="27"/>
    </row>
    <row r="10" spans="1:8" x14ac:dyDescent="0.2">
      <c r="B10" s="49"/>
      <c r="C10" s="36"/>
      <c r="D10" s="38" t="s">
        <v>6</v>
      </c>
      <c r="E10" s="39" t="s">
        <v>7</v>
      </c>
      <c r="H10" s="27"/>
    </row>
    <row r="11" spans="1:8" x14ac:dyDescent="0.2">
      <c r="C11" s="36"/>
      <c r="D11" s="38" t="s">
        <v>8</v>
      </c>
      <c r="E11" s="40" t="s">
        <v>9</v>
      </c>
      <c r="H11" s="27"/>
    </row>
    <row r="12" spans="1:8" x14ac:dyDescent="0.2">
      <c r="C12" s="36"/>
      <c r="D12" s="41">
        <v>1</v>
      </c>
      <c r="E12" s="42" t="s">
        <v>10</v>
      </c>
      <c r="H12" s="27"/>
    </row>
    <row r="13" spans="1:8" x14ac:dyDescent="0.2">
      <c r="A13" s="36"/>
      <c r="B13" s="36"/>
      <c r="C13" s="36"/>
      <c r="D13" s="35"/>
      <c r="E13" s="35"/>
      <c r="H13" s="27"/>
    </row>
    <row r="14" spans="1:8" x14ac:dyDescent="0.2">
      <c r="A14" s="27"/>
      <c r="B14" s="27"/>
      <c r="E14" s="27"/>
      <c r="H14" s="27"/>
    </row>
    <row r="15" spans="1:8" ht="25.5" x14ac:dyDescent="0.2">
      <c r="A15" s="43" t="s">
        <v>11</v>
      </c>
      <c r="B15" s="43" t="s">
        <v>36</v>
      </c>
      <c r="C15" s="44" t="s">
        <v>15</v>
      </c>
      <c r="D15" s="44" t="s">
        <v>16</v>
      </c>
      <c r="E15" s="44" t="s">
        <v>52</v>
      </c>
    </row>
    <row r="16" spans="1:8" ht="164.25" customHeight="1" x14ac:dyDescent="0.2">
      <c r="A16" s="53">
        <v>101</v>
      </c>
      <c r="B16" s="54" t="s">
        <v>37</v>
      </c>
      <c r="C16" s="48">
        <v>1</v>
      </c>
      <c r="D16" s="52" t="s">
        <v>209</v>
      </c>
      <c r="E16" s="50" t="s">
        <v>204</v>
      </c>
    </row>
    <row r="17" spans="1:5" ht="178.5" x14ac:dyDescent="0.2">
      <c r="A17" s="53">
        <v>102</v>
      </c>
      <c r="B17" s="54" t="s">
        <v>38</v>
      </c>
      <c r="C17" s="48">
        <v>0.5</v>
      </c>
      <c r="D17" s="52" t="s">
        <v>243</v>
      </c>
      <c r="E17" s="50" t="s">
        <v>210</v>
      </c>
    </row>
    <row r="18" spans="1:5" ht="167.25" customHeight="1" x14ac:dyDescent="0.2">
      <c r="A18" s="53">
        <v>103</v>
      </c>
      <c r="B18" s="54" t="s">
        <v>39</v>
      </c>
      <c r="C18" s="48">
        <v>1</v>
      </c>
      <c r="D18" s="52" t="s">
        <v>295</v>
      </c>
      <c r="E18" s="50" t="s">
        <v>210</v>
      </c>
    </row>
    <row r="19" spans="1:5" ht="85.5" customHeight="1" x14ac:dyDescent="0.2">
      <c r="A19" s="53">
        <v>104</v>
      </c>
      <c r="B19" s="54" t="s">
        <v>40</v>
      </c>
      <c r="C19" s="48">
        <v>0</v>
      </c>
      <c r="D19" s="52" t="s">
        <v>241</v>
      </c>
      <c r="E19" s="50" t="s">
        <v>225</v>
      </c>
    </row>
    <row r="20" spans="1:5" ht="120" customHeight="1" x14ac:dyDescent="0.2">
      <c r="A20" s="53">
        <v>105</v>
      </c>
      <c r="B20" s="54" t="s">
        <v>41</v>
      </c>
      <c r="C20" s="48">
        <v>0.5</v>
      </c>
      <c r="D20" s="52" t="s">
        <v>242</v>
      </c>
      <c r="E20" s="50" t="s">
        <v>211</v>
      </c>
    </row>
    <row r="21" spans="1:5" ht="65.25" customHeight="1" x14ac:dyDescent="0.2">
      <c r="A21" s="53">
        <v>106</v>
      </c>
      <c r="B21" s="54" t="s">
        <v>42</v>
      </c>
      <c r="C21" s="48">
        <v>0</v>
      </c>
      <c r="D21" s="52" t="s">
        <v>244</v>
      </c>
      <c r="E21" s="50" t="s">
        <v>225</v>
      </c>
    </row>
    <row r="22" spans="1:5" ht="52.5" customHeight="1" x14ac:dyDescent="0.2">
      <c r="A22" s="53">
        <v>107</v>
      </c>
      <c r="B22" s="54" t="s">
        <v>43</v>
      </c>
      <c r="C22" s="48">
        <v>1</v>
      </c>
      <c r="D22" s="93" t="s">
        <v>213</v>
      </c>
      <c r="E22" s="50" t="s">
        <v>212</v>
      </c>
    </row>
    <row r="23" spans="1:5" ht="165" customHeight="1" x14ac:dyDescent="0.2">
      <c r="A23" s="53">
        <v>108</v>
      </c>
      <c r="B23" s="54" t="s">
        <v>44</v>
      </c>
      <c r="C23" s="48">
        <v>1</v>
      </c>
      <c r="D23" s="52" t="s">
        <v>245</v>
      </c>
      <c r="E23" s="50" t="s">
        <v>226</v>
      </c>
    </row>
    <row r="24" spans="1:5" ht="24" x14ac:dyDescent="0.2">
      <c r="A24" s="53">
        <v>109</v>
      </c>
      <c r="B24" s="54" t="s">
        <v>45</v>
      </c>
      <c r="C24" s="48" t="s">
        <v>206</v>
      </c>
      <c r="D24" s="94" t="s">
        <v>296</v>
      </c>
      <c r="E24" s="50" t="s">
        <v>206</v>
      </c>
    </row>
    <row r="25" spans="1:5" ht="57.75" customHeight="1" x14ac:dyDescent="0.2">
      <c r="A25" s="53">
        <v>110</v>
      </c>
      <c r="B25" s="54" t="s">
        <v>46</v>
      </c>
      <c r="C25" s="48">
        <v>1</v>
      </c>
      <c r="D25" s="52" t="s">
        <v>228</v>
      </c>
      <c r="E25" s="50" t="s">
        <v>204</v>
      </c>
    </row>
    <row r="26" spans="1:5" ht="104.25" customHeight="1" x14ac:dyDescent="0.2">
      <c r="A26" s="53">
        <v>111</v>
      </c>
      <c r="B26" s="54" t="s">
        <v>47</v>
      </c>
      <c r="C26" s="48">
        <v>1</v>
      </c>
      <c r="D26" s="52" t="s">
        <v>227</v>
      </c>
      <c r="E26" s="50" t="s">
        <v>204</v>
      </c>
    </row>
    <row r="27" spans="1:5" ht="48" x14ac:dyDescent="0.2">
      <c r="A27" s="53">
        <v>112</v>
      </c>
      <c r="B27" s="54" t="s">
        <v>48</v>
      </c>
      <c r="C27" s="48" t="s">
        <v>206</v>
      </c>
      <c r="D27" s="94" t="s">
        <v>296</v>
      </c>
      <c r="E27" s="50" t="s">
        <v>206</v>
      </c>
    </row>
    <row r="28" spans="1:5" ht="24" x14ac:dyDescent="0.2">
      <c r="A28" s="53">
        <v>113</v>
      </c>
      <c r="B28" s="54" t="s">
        <v>49</v>
      </c>
      <c r="C28" s="48" t="s">
        <v>206</v>
      </c>
      <c r="D28" s="94" t="s">
        <v>296</v>
      </c>
      <c r="E28" s="50" t="s">
        <v>206</v>
      </c>
    </row>
    <row r="29" spans="1:5" ht="135" customHeight="1" x14ac:dyDescent="0.2">
      <c r="A29" s="53">
        <v>114</v>
      </c>
      <c r="B29" s="54" t="s">
        <v>50</v>
      </c>
      <c r="C29" s="48">
        <v>0</v>
      </c>
      <c r="D29" s="52" t="s">
        <v>269</v>
      </c>
      <c r="E29" s="50" t="s">
        <v>204</v>
      </c>
    </row>
    <row r="30" spans="1:5" ht="148.5" customHeight="1" x14ac:dyDescent="0.2">
      <c r="A30" s="53">
        <v>115</v>
      </c>
      <c r="B30" s="54" t="s">
        <v>51</v>
      </c>
      <c r="C30" s="48">
        <v>1</v>
      </c>
      <c r="D30" s="52" t="s">
        <v>291</v>
      </c>
      <c r="E30" s="50" t="s">
        <v>204</v>
      </c>
    </row>
    <row r="31" spans="1:5" ht="21" customHeight="1" x14ac:dyDescent="0.2">
      <c r="A31" s="75" t="s">
        <v>18</v>
      </c>
      <c r="B31" s="76"/>
      <c r="C31" s="45">
        <f>IFERROR(AVERAGEIF(C16:C30,"&lt;&gt;0"),"")</f>
        <v>0.88888888888888884</v>
      </c>
      <c r="D31" s="46"/>
      <c r="E31" s="46"/>
    </row>
    <row r="32" spans="1:5" ht="15" x14ac:dyDescent="0.25">
      <c r="C32" s="47"/>
    </row>
    <row r="33" spans="1:3" ht="15" x14ac:dyDescent="0.25">
      <c r="A33" s="47"/>
      <c r="B33" s="47"/>
      <c r="C33" s="47"/>
    </row>
    <row r="34" spans="1:3" ht="15" x14ac:dyDescent="0.25">
      <c r="A34" s="47"/>
      <c r="B34" s="47"/>
      <c r="C34" s="47"/>
    </row>
    <row r="35" spans="1:3" ht="15" x14ac:dyDescent="0.25">
      <c r="A35" s="47"/>
      <c r="B35" s="47"/>
    </row>
    <row r="36" spans="1:3" ht="15" x14ac:dyDescent="0.25">
      <c r="A36" s="47"/>
      <c r="B36" s="47"/>
    </row>
    <row r="52" spans="2:4" x14ac:dyDescent="0.2">
      <c r="D52" s="61"/>
    </row>
    <row r="53" spans="2:4" x14ac:dyDescent="0.2">
      <c r="B53" s="74"/>
      <c r="C53" s="74"/>
    </row>
  </sheetData>
  <mergeCells count="8">
    <mergeCell ref="B53:C53"/>
    <mergeCell ref="A31:B31"/>
    <mergeCell ref="A7:E7"/>
    <mergeCell ref="A1:C1"/>
    <mergeCell ref="A2:C2"/>
    <mergeCell ref="A3:C3"/>
    <mergeCell ref="A4:C4"/>
    <mergeCell ref="A5:C5"/>
  </mergeCells>
  <conditionalFormatting sqref="C31">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478" yWindow="458"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1 D23:D3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3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0"/>
  </dataValidations>
  <pageMargins left="0.39370078740157483" right="0.19685039370078741" top="0.23622047244094491" bottom="0.23622047244094491" header="0.23622047244094491" footer="0.23622047244094491"/>
  <pageSetup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topLeftCell="A6" zoomScaleNormal="100" workbookViewId="0">
      <selection activeCell="A16" sqref="A16:E26"/>
    </sheetView>
  </sheetViews>
  <sheetFormatPr baseColWidth="10" defaultColWidth="0" defaultRowHeight="12.75" x14ac:dyDescent="0.2"/>
  <cols>
    <col min="1" max="1" width="15.5703125" style="57" customWidth="1"/>
    <col min="2" max="2" width="39.42578125" style="2" customWidth="1"/>
    <col min="3" max="3" width="13.140625" style="57" customWidth="1"/>
    <col min="4" max="4" width="51.28515625" style="2" customWidth="1"/>
    <col min="5" max="5" width="16.140625" style="2" customWidth="1"/>
    <col min="6" max="6" width="5.140625" style="2" customWidth="1"/>
    <col min="7" max="7" width="18.42578125" style="2" hidden="1" customWidth="1"/>
    <col min="8" max="16384" width="11.42578125" style="2" hidden="1"/>
  </cols>
  <sheetData>
    <row r="1" spans="1:8" ht="15.75" customHeight="1" x14ac:dyDescent="0.2">
      <c r="A1" s="63" t="str">
        <f>Institución</f>
        <v>Municipio de León Guanajuato</v>
      </c>
      <c r="B1" s="64"/>
      <c r="C1" s="64"/>
      <c r="D1" s="14" t="s">
        <v>0</v>
      </c>
      <c r="E1" s="15" t="s">
        <v>13</v>
      </c>
      <c r="F1" s="1"/>
      <c r="G1" s="1"/>
    </row>
    <row r="2" spans="1:8" ht="15.75" customHeight="1" x14ac:dyDescent="0.2">
      <c r="A2" s="65" t="str">
        <f>'Comp 1'!A2:C2</f>
        <v xml:space="preserve">Dirección General de Desarrollo Institucional </v>
      </c>
      <c r="B2" s="66"/>
      <c r="C2" s="66"/>
      <c r="D2" s="13" t="s">
        <v>1</v>
      </c>
      <c r="E2" s="16" t="str">
        <f>'Comp 1'!E2</f>
        <v>EOVM</v>
      </c>
      <c r="F2" s="1"/>
      <c r="G2" s="1"/>
    </row>
    <row r="3" spans="1:8" ht="15.75" customHeight="1" x14ac:dyDescent="0.2">
      <c r="A3" s="89" t="str">
        <f>'Comp 1'!A3:C3</f>
        <v>Informe de Control Interno Segundo Semestre 2018</v>
      </c>
      <c r="B3" s="90"/>
      <c r="C3" s="90"/>
      <c r="D3" s="13" t="s">
        <v>2</v>
      </c>
      <c r="E3" s="17">
        <v>43502</v>
      </c>
    </row>
    <row r="4" spans="1:8" ht="15.75" customHeight="1" x14ac:dyDescent="0.2">
      <c r="A4" s="65" t="str">
        <f>'Comp 1'!A4:C4</f>
        <v>Subdirección de Control Administrativo</v>
      </c>
      <c r="B4" s="66"/>
      <c r="C4" s="66"/>
      <c r="D4" s="13" t="s">
        <v>3</v>
      </c>
      <c r="E4" s="18" t="str">
        <f>'Comp 1'!E4</f>
        <v>MAAC</v>
      </c>
    </row>
    <row r="5" spans="1:8" ht="15.75" customHeight="1" thickBot="1" x14ac:dyDescent="0.25">
      <c r="A5" s="91" t="s">
        <v>21</v>
      </c>
      <c r="B5" s="92"/>
      <c r="C5" s="92"/>
      <c r="D5" s="19" t="s">
        <v>2</v>
      </c>
      <c r="E5" s="20">
        <v>43502</v>
      </c>
    </row>
    <row r="6" spans="1:8" x14ac:dyDescent="0.2">
      <c r="A6" s="55"/>
      <c r="B6" s="1"/>
      <c r="C6" s="55"/>
      <c r="D6" s="1"/>
      <c r="E6" s="1"/>
      <c r="F6" s="1"/>
      <c r="G6" s="1"/>
    </row>
    <row r="7" spans="1:8" ht="30" customHeight="1" x14ac:dyDescent="0.2">
      <c r="A7" s="88" t="s">
        <v>20</v>
      </c>
      <c r="B7" s="88"/>
      <c r="C7" s="88"/>
      <c r="D7" s="88"/>
      <c r="E7" s="88"/>
      <c r="F7" s="4"/>
      <c r="G7" s="4"/>
      <c r="H7" s="1"/>
    </row>
    <row r="8" spans="1:8" x14ac:dyDescent="0.2">
      <c r="A8" s="56"/>
      <c r="B8" s="3"/>
      <c r="C8" s="56"/>
      <c r="D8" s="4"/>
      <c r="E8" s="4"/>
      <c r="H8" s="1"/>
    </row>
    <row r="9" spans="1:8" x14ac:dyDescent="0.2">
      <c r="C9" s="56"/>
      <c r="D9" s="5" t="s">
        <v>4</v>
      </c>
      <c r="E9" s="5" t="s">
        <v>5</v>
      </c>
      <c r="H9" s="1"/>
    </row>
    <row r="10" spans="1:8" x14ac:dyDescent="0.2">
      <c r="C10" s="56"/>
      <c r="D10" s="6" t="s">
        <v>6</v>
      </c>
      <c r="E10" s="7" t="s">
        <v>7</v>
      </c>
      <c r="H10" s="1"/>
    </row>
    <row r="11" spans="1:8" x14ac:dyDescent="0.2">
      <c r="C11" s="56"/>
      <c r="D11" s="6" t="s">
        <v>8</v>
      </c>
      <c r="E11" s="8" t="s">
        <v>9</v>
      </c>
      <c r="H11" s="1"/>
    </row>
    <row r="12" spans="1:8" x14ac:dyDescent="0.2">
      <c r="C12" s="56"/>
      <c r="D12" s="9">
        <v>1</v>
      </c>
      <c r="E12" s="10" t="s">
        <v>10</v>
      </c>
      <c r="H12" s="1"/>
    </row>
    <row r="13" spans="1:8" x14ac:dyDescent="0.2">
      <c r="A13" s="56"/>
      <c r="B13" s="3"/>
      <c r="C13" s="56"/>
      <c r="H13" s="1"/>
    </row>
    <row r="14" spans="1:8" x14ac:dyDescent="0.2">
      <c r="A14" s="55"/>
      <c r="B14" s="1"/>
      <c r="E14" s="1"/>
      <c r="H14" s="1"/>
    </row>
    <row r="15" spans="1:8" ht="25.5" x14ac:dyDescent="0.2">
      <c r="A15" s="11" t="s">
        <v>11</v>
      </c>
      <c r="B15" s="43" t="s">
        <v>36</v>
      </c>
      <c r="C15" s="44" t="s">
        <v>15</v>
      </c>
      <c r="D15" s="44" t="s">
        <v>16</v>
      </c>
      <c r="E15" s="44" t="s">
        <v>52</v>
      </c>
    </row>
    <row r="16" spans="1:8" ht="102" x14ac:dyDescent="0.2">
      <c r="A16" s="58">
        <v>201</v>
      </c>
      <c r="B16" s="54" t="s">
        <v>59</v>
      </c>
      <c r="C16" s="48">
        <v>1</v>
      </c>
      <c r="D16" s="52" t="s">
        <v>292</v>
      </c>
      <c r="E16" s="50" t="s">
        <v>204</v>
      </c>
    </row>
    <row r="17" spans="1:5" ht="60" x14ac:dyDescent="0.2">
      <c r="A17" s="58">
        <v>202</v>
      </c>
      <c r="B17" s="54" t="s">
        <v>60</v>
      </c>
      <c r="C17" s="48" t="s">
        <v>206</v>
      </c>
      <c r="D17" s="94" t="s">
        <v>296</v>
      </c>
      <c r="E17" s="50" t="s">
        <v>206</v>
      </c>
    </row>
    <row r="18" spans="1:5" ht="102" x14ac:dyDescent="0.2">
      <c r="A18" s="58">
        <v>203</v>
      </c>
      <c r="B18" s="54" t="s">
        <v>61</v>
      </c>
      <c r="C18" s="48">
        <v>1</v>
      </c>
      <c r="D18" s="52" t="s">
        <v>246</v>
      </c>
      <c r="E18" s="50" t="s">
        <v>214</v>
      </c>
    </row>
    <row r="19" spans="1:5" ht="264" customHeight="1" x14ac:dyDescent="0.2">
      <c r="A19" s="58">
        <v>204</v>
      </c>
      <c r="B19" s="54" t="s">
        <v>62</v>
      </c>
      <c r="C19" s="48">
        <v>0.7</v>
      </c>
      <c r="D19" s="52" t="s">
        <v>229</v>
      </c>
      <c r="E19" s="50" t="s">
        <v>204</v>
      </c>
    </row>
    <row r="20" spans="1:5" ht="259.5" customHeight="1" x14ac:dyDescent="0.2">
      <c r="A20" s="58">
        <v>205</v>
      </c>
      <c r="B20" s="54" t="s">
        <v>63</v>
      </c>
      <c r="C20" s="48">
        <v>0.7</v>
      </c>
      <c r="D20" s="52" t="s">
        <v>230</v>
      </c>
      <c r="E20" s="50" t="s">
        <v>203</v>
      </c>
    </row>
    <row r="21" spans="1:5" ht="48" x14ac:dyDescent="0.2">
      <c r="A21" s="58">
        <v>206</v>
      </c>
      <c r="B21" s="54" t="s">
        <v>64</v>
      </c>
      <c r="C21" s="48" t="s">
        <v>206</v>
      </c>
      <c r="D21" s="94" t="s">
        <v>296</v>
      </c>
      <c r="E21" s="50" t="s">
        <v>206</v>
      </c>
    </row>
    <row r="22" spans="1:5" ht="51" x14ac:dyDescent="0.2">
      <c r="A22" s="58">
        <v>207</v>
      </c>
      <c r="B22" s="54" t="s">
        <v>65</v>
      </c>
      <c r="C22" s="48">
        <v>1</v>
      </c>
      <c r="D22" s="95" t="s">
        <v>223</v>
      </c>
      <c r="E22" s="50" t="s">
        <v>222</v>
      </c>
    </row>
    <row r="23" spans="1:5" ht="191.25" x14ac:dyDescent="0.2">
      <c r="A23" s="58">
        <v>208</v>
      </c>
      <c r="B23" s="54" t="s">
        <v>66</v>
      </c>
      <c r="C23" s="48">
        <v>1</v>
      </c>
      <c r="D23" s="52" t="s">
        <v>247</v>
      </c>
      <c r="E23" s="50" t="s">
        <v>204</v>
      </c>
    </row>
    <row r="24" spans="1:5" ht="165.75" customHeight="1" x14ac:dyDescent="0.2">
      <c r="A24" s="58">
        <v>209</v>
      </c>
      <c r="B24" s="54" t="s">
        <v>67</v>
      </c>
      <c r="C24" s="48">
        <v>1</v>
      </c>
      <c r="D24" s="52" t="s">
        <v>248</v>
      </c>
      <c r="E24" s="50" t="s">
        <v>216</v>
      </c>
    </row>
    <row r="25" spans="1:5" ht="48" x14ac:dyDescent="0.2">
      <c r="A25" s="58">
        <v>210</v>
      </c>
      <c r="B25" s="54" t="s">
        <v>68</v>
      </c>
      <c r="C25" s="48" t="s">
        <v>206</v>
      </c>
      <c r="D25" s="94" t="s">
        <v>296</v>
      </c>
      <c r="E25" s="50" t="s">
        <v>206</v>
      </c>
    </row>
    <row r="26" spans="1:5" ht="168" customHeight="1" x14ac:dyDescent="0.2">
      <c r="A26" s="58">
        <v>211</v>
      </c>
      <c r="B26" s="54" t="s">
        <v>69</v>
      </c>
      <c r="C26" s="48">
        <v>1</v>
      </c>
      <c r="D26" s="52" t="s">
        <v>231</v>
      </c>
      <c r="E26" s="50" t="s">
        <v>204</v>
      </c>
    </row>
    <row r="27" spans="1:5" ht="15" customHeight="1" x14ac:dyDescent="0.2">
      <c r="A27" s="86" t="s">
        <v>18</v>
      </c>
      <c r="B27" s="87"/>
      <c r="C27" s="21">
        <f>IFERROR(AVERAGEIF(C16:C26,"&lt;&gt;0"),"")</f>
        <v>0.92500000000000004</v>
      </c>
      <c r="D27" s="22"/>
      <c r="E27" s="22"/>
    </row>
    <row r="28" spans="1:5" ht="15" x14ac:dyDescent="0.25">
      <c r="C28" s="59"/>
    </row>
    <row r="29" spans="1:5" ht="15" x14ac:dyDescent="0.25">
      <c r="C29" s="59"/>
    </row>
    <row r="30" spans="1:5" ht="15" x14ac:dyDescent="0.25">
      <c r="A30" s="59"/>
      <c r="B30" s="12"/>
      <c r="C30" s="59"/>
    </row>
    <row r="31" spans="1:5" ht="15" x14ac:dyDescent="0.25">
      <c r="A31" s="59"/>
      <c r="B31" s="12"/>
      <c r="C31" s="59"/>
    </row>
    <row r="32" spans="1:5" ht="15" x14ac:dyDescent="0.25">
      <c r="A32" s="59"/>
      <c r="B32" s="12"/>
    </row>
    <row r="33" spans="1:2" ht="15" x14ac:dyDescent="0.25">
      <c r="A33" s="59"/>
      <c r="B33"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6"/>
  </dataValidations>
  <pageMargins left="0.39370078740157483" right="0.19685039370078741" top="0.74803149606299213" bottom="0.23622047244094491" header="0.23622047244094491" footer="0.23622047244094491"/>
  <pageSetup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73"/>
  <sheetViews>
    <sheetView topLeftCell="A6" zoomScaleNormal="100" workbookViewId="0">
      <selection activeCell="A16" sqref="A16:E66"/>
    </sheetView>
  </sheetViews>
  <sheetFormatPr baseColWidth="10" defaultColWidth="0" defaultRowHeight="12.75" x14ac:dyDescent="0.2"/>
  <cols>
    <col min="1" max="1" width="15.28515625" style="57" customWidth="1"/>
    <col min="2" max="2" width="42.7109375" style="2" customWidth="1"/>
    <col min="3" max="3" width="12.85546875" style="57" customWidth="1"/>
    <col min="4" max="4" width="49.710937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3" t="str">
        <f>Institución</f>
        <v>Municipio de León Guanajuato</v>
      </c>
      <c r="B1" s="64"/>
      <c r="C1" s="64"/>
      <c r="D1" s="14" t="s">
        <v>0</v>
      </c>
      <c r="E1" s="15" t="s">
        <v>13</v>
      </c>
      <c r="F1" s="1"/>
      <c r="G1" s="1"/>
    </row>
    <row r="2" spans="1:8" ht="15.75" customHeight="1" x14ac:dyDescent="0.2">
      <c r="A2" s="65" t="str">
        <f>'Comp 2'!A2:C2</f>
        <v xml:space="preserve">Dirección General de Desarrollo Institucional </v>
      </c>
      <c r="B2" s="66"/>
      <c r="C2" s="66"/>
      <c r="D2" s="13" t="s">
        <v>1</v>
      </c>
      <c r="E2" s="16" t="str">
        <f>'Comp 1'!E2</f>
        <v>EOVM</v>
      </c>
      <c r="F2" s="1"/>
      <c r="G2" s="1"/>
    </row>
    <row r="3" spans="1:8" ht="15.75" customHeight="1" x14ac:dyDescent="0.2">
      <c r="A3" s="89" t="str">
        <f>'Comp 2'!A3:C3</f>
        <v>Informe de Control Interno Segundo Semestre 2018</v>
      </c>
      <c r="B3" s="90"/>
      <c r="C3" s="90"/>
      <c r="D3" s="13" t="s">
        <v>2</v>
      </c>
      <c r="E3" s="17">
        <v>43502</v>
      </c>
    </row>
    <row r="4" spans="1:8" ht="15.75" customHeight="1" x14ac:dyDescent="0.2">
      <c r="A4" s="65" t="str">
        <f>'Comp 2'!A4:C4</f>
        <v>Subdirección de Control Administrativo</v>
      </c>
      <c r="B4" s="66"/>
      <c r="C4" s="66"/>
      <c r="D4" s="13" t="s">
        <v>3</v>
      </c>
      <c r="E4" s="18" t="str">
        <f>'Comp 1'!E4</f>
        <v>MAAC</v>
      </c>
    </row>
    <row r="5" spans="1:8" ht="15.75" customHeight="1" thickBot="1" x14ac:dyDescent="0.25">
      <c r="A5" s="91" t="s">
        <v>27</v>
      </c>
      <c r="B5" s="92"/>
      <c r="C5" s="92"/>
      <c r="D5" s="19" t="s">
        <v>2</v>
      </c>
      <c r="E5" s="20">
        <v>43502</v>
      </c>
    </row>
    <row r="6" spans="1:8" x14ac:dyDescent="0.2">
      <c r="A6" s="55"/>
      <c r="B6" s="1"/>
      <c r="C6" s="55"/>
      <c r="D6" s="1"/>
      <c r="E6" s="1"/>
      <c r="F6" s="1"/>
      <c r="G6" s="1"/>
    </row>
    <row r="7" spans="1:8" ht="43.5" customHeight="1" x14ac:dyDescent="0.2">
      <c r="A7" s="88" t="s">
        <v>22</v>
      </c>
      <c r="B7" s="88"/>
      <c r="C7" s="88"/>
      <c r="D7" s="88"/>
      <c r="E7" s="88"/>
      <c r="F7" s="4"/>
      <c r="G7" s="4"/>
      <c r="H7" s="1"/>
    </row>
    <row r="8" spans="1:8" x14ac:dyDescent="0.2">
      <c r="A8" s="56"/>
      <c r="B8" s="3"/>
      <c r="C8" s="56"/>
      <c r="D8" s="4"/>
      <c r="E8" s="4"/>
      <c r="H8" s="1"/>
    </row>
    <row r="9" spans="1:8" x14ac:dyDescent="0.2">
      <c r="C9" s="56"/>
      <c r="D9" s="5" t="s">
        <v>4</v>
      </c>
      <c r="E9" s="5" t="s">
        <v>5</v>
      </c>
      <c r="H9" s="1"/>
    </row>
    <row r="10" spans="1:8" x14ac:dyDescent="0.2">
      <c r="C10" s="56"/>
      <c r="D10" s="6" t="s">
        <v>6</v>
      </c>
      <c r="E10" s="7" t="s">
        <v>7</v>
      </c>
      <c r="H10" s="1"/>
    </row>
    <row r="11" spans="1:8" x14ac:dyDescent="0.2">
      <c r="C11" s="56"/>
      <c r="D11" s="6" t="s">
        <v>8</v>
      </c>
      <c r="E11" s="8" t="s">
        <v>9</v>
      </c>
      <c r="H11" s="1"/>
    </row>
    <row r="12" spans="1:8" x14ac:dyDescent="0.2">
      <c r="C12" s="56"/>
      <c r="D12" s="9">
        <v>1</v>
      </c>
      <c r="E12" s="10" t="s">
        <v>10</v>
      </c>
      <c r="H12" s="1"/>
    </row>
    <row r="13" spans="1:8" x14ac:dyDescent="0.2">
      <c r="A13" s="56"/>
      <c r="B13" s="3"/>
      <c r="C13" s="56"/>
      <c r="D13" s="4"/>
      <c r="E13" s="4"/>
      <c r="H13" s="1"/>
    </row>
    <row r="14" spans="1:8" x14ac:dyDescent="0.2">
      <c r="A14" s="55"/>
      <c r="B14" s="1"/>
      <c r="E14" s="1"/>
      <c r="H14" s="1"/>
    </row>
    <row r="15" spans="1:8" ht="25.5" x14ac:dyDescent="0.2">
      <c r="A15" s="11" t="s">
        <v>11</v>
      </c>
      <c r="B15" s="43" t="s">
        <v>36</v>
      </c>
      <c r="C15" s="44" t="s">
        <v>15</v>
      </c>
      <c r="D15" s="44" t="s">
        <v>16</v>
      </c>
      <c r="E15" s="44" t="s">
        <v>52</v>
      </c>
    </row>
    <row r="16" spans="1:8" ht="114.75" x14ac:dyDescent="0.2">
      <c r="A16" s="58">
        <v>301</v>
      </c>
      <c r="B16" s="54" t="s">
        <v>70</v>
      </c>
      <c r="C16" s="48">
        <v>1</v>
      </c>
      <c r="D16" s="52" t="s">
        <v>232</v>
      </c>
      <c r="E16" s="50" t="s">
        <v>204</v>
      </c>
    </row>
    <row r="17" spans="1:6" ht="114.75" x14ac:dyDescent="0.2">
      <c r="A17" s="58">
        <v>302</v>
      </c>
      <c r="B17" s="54" t="s">
        <v>71</v>
      </c>
      <c r="C17" s="48">
        <v>1</v>
      </c>
      <c r="D17" s="52" t="s">
        <v>234</v>
      </c>
      <c r="E17" s="50" t="s">
        <v>233</v>
      </c>
    </row>
    <row r="18" spans="1:6" ht="108" x14ac:dyDescent="0.2">
      <c r="A18" s="58">
        <v>303</v>
      </c>
      <c r="B18" s="54" t="s">
        <v>72</v>
      </c>
      <c r="C18" s="48" t="s">
        <v>206</v>
      </c>
      <c r="D18" s="94" t="s">
        <v>296</v>
      </c>
      <c r="E18" s="50" t="s">
        <v>206</v>
      </c>
    </row>
    <row r="19" spans="1:6" ht="84" x14ac:dyDescent="0.2">
      <c r="A19" s="58">
        <v>304</v>
      </c>
      <c r="B19" s="54" t="s">
        <v>73</v>
      </c>
      <c r="C19" s="48">
        <v>1</v>
      </c>
      <c r="D19" s="52" t="s">
        <v>270</v>
      </c>
      <c r="E19" s="50" t="s">
        <v>235</v>
      </c>
    </row>
    <row r="20" spans="1:6" ht="229.5" x14ac:dyDescent="0.2">
      <c r="A20" s="58">
        <v>305</v>
      </c>
      <c r="B20" s="54" t="s">
        <v>74</v>
      </c>
      <c r="C20" s="48">
        <v>1</v>
      </c>
      <c r="D20" s="52" t="s">
        <v>271</v>
      </c>
      <c r="E20" s="50" t="s">
        <v>203</v>
      </c>
    </row>
    <row r="21" spans="1:6" ht="127.5" x14ac:dyDescent="0.2">
      <c r="A21" s="58">
        <v>306</v>
      </c>
      <c r="B21" s="54" t="s">
        <v>75</v>
      </c>
      <c r="C21" s="48">
        <v>1</v>
      </c>
      <c r="D21" s="52" t="s">
        <v>215</v>
      </c>
      <c r="E21" s="50" t="s">
        <v>216</v>
      </c>
    </row>
    <row r="22" spans="1:6" ht="76.5" x14ac:dyDescent="0.2">
      <c r="A22" s="58">
        <v>307</v>
      </c>
      <c r="B22" s="54" t="s">
        <v>76</v>
      </c>
      <c r="C22" s="48">
        <v>1</v>
      </c>
      <c r="D22" s="52" t="s">
        <v>272</v>
      </c>
      <c r="E22" s="50" t="s">
        <v>204</v>
      </c>
    </row>
    <row r="23" spans="1:6" ht="48" x14ac:dyDescent="0.2">
      <c r="A23" s="58">
        <v>308</v>
      </c>
      <c r="B23" s="54" t="s">
        <v>77</v>
      </c>
      <c r="C23" s="48">
        <v>1</v>
      </c>
      <c r="D23" s="52" t="s">
        <v>273</v>
      </c>
      <c r="E23" s="50" t="s">
        <v>217</v>
      </c>
    </row>
    <row r="24" spans="1:6" ht="60" x14ac:dyDescent="0.2">
      <c r="A24" s="58">
        <v>309</v>
      </c>
      <c r="B24" s="54" t="s">
        <v>78</v>
      </c>
      <c r="C24" s="48" t="s">
        <v>206</v>
      </c>
      <c r="D24" s="51" t="s">
        <v>206</v>
      </c>
      <c r="E24" s="50" t="s">
        <v>206</v>
      </c>
    </row>
    <row r="25" spans="1:6" ht="71.25" customHeight="1" x14ac:dyDescent="0.2">
      <c r="A25" s="58">
        <v>310</v>
      </c>
      <c r="B25" s="54" t="s">
        <v>79</v>
      </c>
      <c r="C25" s="48">
        <v>1</v>
      </c>
      <c r="D25" s="52" t="s">
        <v>218</v>
      </c>
      <c r="E25" s="50" t="s">
        <v>219</v>
      </c>
    </row>
    <row r="26" spans="1:6" ht="173.25" customHeight="1" x14ac:dyDescent="0.2">
      <c r="A26" s="58">
        <v>311</v>
      </c>
      <c r="B26" s="54" t="s">
        <v>80</v>
      </c>
      <c r="C26" s="48">
        <v>1</v>
      </c>
      <c r="D26" s="52" t="s">
        <v>236</v>
      </c>
      <c r="E26" s="50" t="s">
        <v>204</v>
      </c>
    </row>
    <row r="27" spans="1:6" ht="127.5" x14ac:dyDescent="0.2">
      <c r="A27" s="58">
        <v>312</v>
      </c>
      <c r="B27" s="54" t="s">
        <v>81</v>
      </c>
      <c r="C27" s="48">
        <v>1</v>
      </c>
      <c r="D27" s="52" t="s">
        <v>237</v>
      </c>
      <c r="E27" s="50" t="s">
        <v>204</v>
      </c>
    </row>
    <row r="28" spans="1:6" ht="184.5" customHeight="1" x14ac:dyDescent="0.2">
      <c r="A28" s="58">
        <v>313</v>
      </c>
      <c r="B28" s="54" t="s">
        <v>82</v>
      </c>
      <c r="C28" s="48">
        <v>1</v>
      </c>
      <c r="D28" s="52" t="s">
        <v>238</v>
      </c>
      <c r="E28" s="50" t="s">
        <v>204</v>
      </c>
      <c r="F28" s="60"/>
    </row>
    <row r="29" spans="1:6" ht="93" customHeight="1" x14ac:dyDescent="0.2">
      <c r="A29" s="58">
        <v>314</v>
      </c>
      <c r="B29" s="54" t="s">
        <v>83</v>
      </c>
      <c r="C29" s="48">
        <v>1</v>
      </c>
      <c r="D29" s="52" t="s">
        <v>293</v>
      </c>
      <c r="E29" s="50" t="s">
        <v>204</v>
      </c>
    </row>
    <row r="30" spans="1:6" ht="60" x14ac:dyDescent="0.2">
      <c r="A30" s="58">
        <v>315</v>
      </c>
      <c r="B30" s="54" t="s">
        <v>84</v>
      </c>
      <c r="C30" s="48">
        <v>1</v>
      </c>
      <c r="D30" s="52" t="s">
        <v>294</v>
      </c>
      <c r="E30" s="50" t="s">
        <v>235</v>
      </c>
    </row>
    <row r="31" spans="1:6" ht="72" x14ac:dyDescent="0.2">
      <c r="A31" s="58">
        <v>316</v>
      </c>
      <c r="B31" s="54" t="s">
        <v>85</v>
      </c>
      <c r="C31" s="48">
        <v>1</v>
      </c>
      <c r="D31" s="52" t="s">
        <v>239</v>
      </c>
      <c r="E31" s="50" t="s">
        <v>216</v>
      </c>
    </row>
    <row r="32" spans="1:6" ht="72" x14ac:dyDescent="0.2">
      <c r="A32" s="58">
        <v>317</v>
      </c>
      <c r="B32" s="54" t="s">
        <v>86</v>
      </c>
      <c r="C32" s="48">
        <v>1</v>
      </c>
      <c r="D32" s="52" t="s">
        <v>240</v>
      </c>
      <c r="E32" s="50" t="s">
        <v>217</v>
      </c>
    </row>
    <row r="33" spans="1:5" ht="96" x14ac:dyDescent="0.2">
      <c r="A33" s="58">
        <v>318</v>
      </c>
      <c r="B33" s="54" t="s">
        <v>87</v>
      </c>
      <c r="C33" s="48">
        <v>1</v>
      </c>
      <c r="D33" s="52" t="s">
        <v>240</v>
      </c>
      <c r="E33" s="50" t="s">
        <v>217</v>
      </c>
    </row>
    <row r="34" spans="1:5" ht="120" x14ac:dyDescent="0.2">
      <c r="A34" s="58">
        <v>319</v>
      </c>
      <c r="B34" s="54" t="s">
        <v>88</v>
      </c>
      <c r="C34" s="48">
        <v>1</v>
      </c>
      <c r="D34" s="52" t="s">
        <v>274</v>
      </c>
      <c r="E34" s="50" t="s">
        <v>204</v>
      </c>
    </row>
    <row r="35" spans="1:5" ht="36" x14ac:dyDescent="0.2">
      <c r="A35" s="58">
        <v>320</v>
      </c>
      <c r="B35" s="54" t="s">
        <v>89</v>
      </c>
      <c r="C35" s="48">
        <v>1</v>
      </c>
      <c r="D35" s="52" t="s">
        <v>249</v>
      </c>
      <c r="E35" s="50" t="s">
        <v>204</v>
      </c>
    </row>
    <row r="36" spans="1:5" ht="38.25" x14ac:dyDescent="0.2">
      <c r="A36" s="58">
        <v>321</v>
      </c>
      <c r="B36" s="54" t="s">
        <v>90</v>
      </c>
      <c r="C36" s="48">
        <v>1</v>
      </c>
      <c r="D36" s="52" t="s">
        <v>275</v>
      </c>
      <c r="E36" s="50" t="s">
        <v>204</v>
      </c>
    </row>
    <row r="37" spans="1:5" ht="51" x14ac:dyDescent="0.2">
      <c r="A37" s="58">
        <v>322</v>
      </c>
      <c r="B37" s="54" t="s">
        <v>91</v>
      </c>
      <c r="C37" s="48">
        <v>1</v>
      </c>
      <c r="D37" s="52" t="s">
        <v>276</v>
      </c>
      <c r="E37" s="50" t="s">
        <v>204</v>
      </c>
    </row>
    <row r="38" spans="1:5" ht="60" x14ac:dyDescent="0.2">
      <c r="A38" s="58">
        <v>323</v>
      </c>
      <c r="B38" s="54" t="s">
        <v>92</v>
      </c>
      <c r="C38" s="48">
        <v>1</v>
      </c>
      <c r="D38" s="52" t="s">
        <v>277</v>
      </c>
      <c r="E38" s="50" t="s">
        <v>204</v>
      </c>
    </row>
    <row r="39" spans="1:5" ht="102" x14ac:dyDescent="0.2">
      <c r="A39" s="58">
        <v>324</v>
      </c>
      <c r="B39" s="54" t="s">
        <v>93</v>
      </c>
      <c r="C39" s="48">
        <v>1</v>
      </c>
      <c r="D39" s="52" t="s">
        <v>250</v>
      </c>
      <c r="E39" s="50" t="s">
        <v>204</v>
      </c>
    </row>
    <row r="40" spans="1:5" ht="102" x14ac:dyDescent="0.2">
      <c r="A40" s="58">
        <v>325</v>
      </c>
      <c r="B40" s="54" t="s">
        <v>94</v>
      </c>
      <c r="C40" s="48">
        <v>1</v>
      </c>
      <c r="D40" s="52" t="s">
        <v>250</v>
      </c>
      <c r="E40" s="50" t="s">
        <v>204</v>
      </c>
    </row>
    <row r="41" spans="1:5" ht="102" x14ac:dyDescent="0.2">
      <c r="A41" s="58">
        <v>326</v>
      </c>
      <c r="B41" s="54" t="s">
        <v>95</v>
      </c>
      <c r="C41" s="48">
        <v>1</v>
      </c>
      <c r="D41" s="52" t="s">
        <v>250</v>
      </c>
      <c r="E41" s="50" t="s">
        <v>204</v>
      </c>
    </row>
    <row r="42" spans="1:5" ht="24" x14ac:dyDescent="0.2">
      <c r="A42" s="58">
        <v>327</v>
      </c>
      <c r="B42" s="54" t="s">
        <v>96</v>
      </c>
      <c r="C42" s="48" t="s">
        <v>206</v>
      </c>
      <c r="D42" s="94" t="s">
        <v>296</v>
      </c>
      <c r="E42" s="50" t="s">
        <v>206</v>
      </c>
    </row>
    <row r="43" spans="1:5" ht="25.5" x14ac:dyDescent="0.2">
      <c r="A43" s="58">
        <v>328</v>
      </c>
      <c r="B43" s="54" t="s">
        <v>97</v>
      </c>
      <c r="C43" s="48">
        <v>1</v>
      </c>
      <c r="D43" s="52" t="s">
        <v>278</v>
      </c>
      <c r="E43" s="50" t="s">
        <v>204</v>
      </c>
    </row>
    <row r="44" spans="1:5" ht="24" x14ac:dyDescent="0.2">
      <c r="A44" s="58">
        <v>329</v>
      </c>
      <c r="B44" s="54" t="s">
        <v>98</v>
      </c>
      <c r="C44" s="48" t="s">
        <v>206</v>
      </c>
      <c r="D44" s="94" t="s">
        <v>296</v>
      </c>
      <c r="E44" s="50" t="s">
        <v>206</v>
      </c>
    </row>
    <row r="45" spans="1:5" ht="72" x14ac:dyDescent="0.2">
      <c r="A45" s="58">
        <v>330</v>
      </c>
      <c r="B45" s="54" t="s">
        <v>99</v>
      </c>
      <c r="C45" s="48">
        <v>1</v>
      </c>
      <c r="D45" s="52" t="s">
        <v>220</v>
      </c>
      <c r="E45" s="50" t="s">
        <v>204</v>
      </c>
    </row>
    <row r="46" spans="1:5" ht="63.75" x14ac:dyDescent="0.2">
      <c r="A46" s="58">
        <v>331</v>
      </c>
      <c r="B46" s="54" t="s">
        <v>100</v>
      </c>
      <c r="C46" s="48">
        <v>1</v>
      </c>
      <c r="D46" s="52" t="s">
        <v>251</v>
      </c>
      <c r="E46" s="50" t="s">
        <v>204</v>
      </c>
    </row>
    <row r="47" spans="1:5" ht="63.75" x14ac:dyDescent="0.2">
      <c r="A47" s="58">
        <v>332</v>
      </c>
      <c r="B47" s="54" t="s">
        <v>101</v>
      </c>
      <c r="C47" s="48">
        <v>1</v>
      </c>
      <c r="D47" s="52" t="s">
        <v>252</v>
      </c>
      <c r="E47" s="50" t="s">
        <v>203</v>
      </c>
    </row>
    <row r="48" spans="1:5" ht="76.5" x14ac:dyDescent="0.2">
      <c r="A48" s="58">
        <v>333</v>
      </c>
      <c r="B48" s="54" t="s">
        <v>102</v>
      </c>
      <c r="C48" s="48">
        <v>1</v>
      </c>
      <c r="D48" s="52" t="s">
        <v>253</v>
      </c>
      <c r="E48" s="50" t="s">
        <v>204</v>
      </c>
    </row>
    <row r="49" spans="1:5" ht="38.25" x14ac:dyDescent="0.2">
      <c r="A49" s="58">
        <v>334</v>
      </c>
      <c r="B49" s="54" t="s">
        <v>103</v>
      </c>
      <c r="C49" s="48">
        <v>1</v>
      </c>
      <c r="D49" s="52" t="s">
        <v>207</v>
      </c>
      <c r="E49" s="50" t="s">
        <v>204</v>
      </c>
    </row>
    <row r="50" spans="1:5" ht="76.5" x14ac:dyDescent="0.2">
      <c r="A50" s="58">
        <v>335</v>
      </c>
      <c r="B50" s="54" t="s">
        <v>104</v>
      </c>
      <c r="C50" s="48">
        <v>1</v>
      </c>
      <c r="D50" s="52" t="s">
        <v>254</v>
      </c>
      <c r="E50" s="50" t="s">
        <v>204</v>
      </c>
    </row>
    <row r="51" spans="1:5" ht="57.75" customHeight="1" x14ac:dyDescent="0.2">
      <c r="A51" s="58">
        <v>336</v>
      </c>
      <c r="B51" s="54" t="s">
        <v>105</v>
      </c>
      <c r="C51" s="48">
        <v>1</v>
      </c>
      <c r="D51" s="52" t="s">
        <v>255</v>
      </c>
      <c r="E51" s="50" t="s">
        <v>204</v>
      </c>
    </row>
    <row r="52" spans="1:5" ht="108" x14ac:dyDescent="0.2">
      <c r="A52" s="58">
        <v>337</v>
      </c>
      <c r="B52" s="54" t="s">
        <v>106</v>
      </c>
      <c r="C52" s="48" t="s">
        <v>206</v>
      </c>
      <c r="D52" s="51" t="s">
        <v>206</v>
      </c>
      <c r="E52" s="50" t="s">
        <v>206</v>
      </c>
    </row>
    <row r="53" spans="1:5" ht="89.25" x14ac:dyDescent="0.2">
      <c r="A53" s="58">
        <v>338</v>
      </c>
      <c r="B53" s="54" t="s">
        <v>107</v>
      </c>
      <c r="C53" s="48">
        <v>1</v>
      </c>
      <c r="D53" s="52" t="s">
        <v>205</v>
      </c>
      <c r="E53" s="50" t="s">
        <v>204</v>
      </c>
    </row>
    <row r="54" spans="1:5" ht="63.75" customHeight="1" x14ac:dyDescent="0.2">
      <c r="A54" s="58">
        <v>339</v>
      </c>
      <c r="B54" s="54" t="s">
        <v>108</v>
      </c>
      <c r="C54" s="48">
        <v>1</v>
      </c>
      <c r="D54" s="52" t="s">
        <v>256</v>
      </c>
      <c r="E54" s="50" t="s">
        <v>204</v>
      </c>
    </row>
    <row r="55" spans="1:5" ht="63.75" x14ac:dyDescent="0.2">
      <c r="A55" s="58">
        <v>340</v>
      </c>
      <c r="B55" s="54" t="s">
        <v>109</v>
      </c>
      <c r="C55" s="48">
        <v>1</v>
      </c>
      <c r="D55" s="96" t="s">
        <v>279</v>
      </c>
      <c r="E55" s="50" t="s">
        <v>222</v>
      </c>
    </row>
    <row r="56" spans="1:5" ht="96" x14ac:dyDescent="0.2">
      <c r="A56" s="58">
        <v>341</v>
      </c>
      <c r="B56" s="54" t="s">
        <v>110</v>
      </c>
      <c r="C56" s="48">
        <v>1</v>
      </c>
      <c r="D56" s="52" t="s">
        <v>280</v>
      </c>
      <c r="E56" s="50" t="s">
        <v>222</v>
      </c>
    </row>
    <row r="57" spans="1:5" ht="60" x14ac:dyDescent="0.2">
      <c r="A57" s="58">
        <v>342</v>
      </c>
      <c r="B57" s="54" t="s">
        <v>111</v>
      </c>
      <c r="C57" s="48" t="s">
        <v>206</v>
      </c>
      <c r="D57" s="94" t="s">
        <v>296</v>
      </c>
      <c r="E57" s="50" t="s">
        <v>206</v>
      </c>
    </row>
    <row r="58" spans="1:5" ht="63.75" x14ac:dyDescent="0.2">
      <c r="A58" s="58">
        <v>343</v>
      </c>
      <c r="B58" s="54" t="s">
        <v>112</v>
      </c>
      <c r="C58" s="48">
        <v>1</v>
      </c>
      <c r="D58" s="52" t="s">
        <v>257</v>
      </c>
      <c r="E58" s="50" t="s">
        <v>204</v>
      </c>
    </row>
    <row r="59" spans="1:5" ht="36" customHeight="1" x14ac:dyDescent="0.2">
      <c r="A59" s="58">
        <v>344</v>
      </c>
      <c r="B59" s="54" t="s">
        <v>113</v>
      </c>
      <c r="C59" s="48">
        <v>1</v>
      </c>
      <c r="D59" s="52" t="s">
        <v>258</v>
      </c>
      <c r="E59" s="50" t="s">
        <v>204</v>
      </c>
    </row>
    <row r="60" spans="1:5" ht="48" x14ac:dyDescent="0.2">
      <c r="A60" s="58">
        <v>345</v>
      </c>
      <c r="B60" s="54" t="s">
        <v>114</v>
      </c>
      <c r="C60" s="48" t="s">
        <v>206</v>
      </c>
      <c r="D60" s="94" t="s">
        <v>296</v>
      </c>
      <c r="E60" s="50" t="s">
        <v>206</v>
      </c>
    </row>
    <row r="61" spans="1:5" ht="60.75" customHeight="1" x14ac:dyDescent="0.2">
      <c r="A61" s="58">
        <v>346</v>
      </c>
      <c r="B61" s="54" t="s">
        <v>115</v>
      </c>
      <c r="C61" s="48">
        <v>1</v>
      </c>
      <c r="D61" s="52" t="s">
        <v>281</v>
      </c>
      <c r="E61" s="50" t="s">
        <v>217</v>
      </c>
    </row>
    <row r="62" spans="1:5" ht="48.75" customHeight="1" x14ac:dyDescent="0.2">
      <c r="A62" s="58">
        <v>347</v>
      </c>
      <c r="B62" s="54" t="s">
        <v>116</v>
      </c>
      <c r="C62" s="48">
        <v>1</v>
      </c>
      <c r="D62" s="52" t="s">
        <v>282</v>
      </c>
      <c r="E62" s="50" t="s">
        <v>217</v>
      </c>
    </row>
    <row r="63" spans="1:5" ht="50.25" customHeight="1" x14ac:dyDescent="0.2">
      <c r="A63" s="58">
        <v>348</v>
      </c>
      <c r="B63" s="54" t="s">
        <v>117</v>
      </c>
      <c r="C63" s="48">
        <v>1</v>
      </c>
      <c r="D63" s="52" t="s">
        <v>282</v>
      </c>
      <c r="E63" s="50" t="s">
        <v>217</v>
      </c>
    </row>
    <row r="64" spans="1:5" ht="60" x14ac:dyDescent="0.2">
      <c r="A64" s="58">
        <v>349</v>
      </c>
      <c r="B64" s="54" t="s">
        <v>118</v>
      </c>
      <c r="C64" s="48" t="s">
        <v>206</v>
      </c>
      <c r="D64" s="94" t="s">
        <v>296</v>
      </c>
      <c r="E64" s="50" t="s">
        <v>206</v>
      </c>
    </row>
    <row r="65" spans="1:5" ht="48" x14ac:dyDescent="0.2">
      <c r="A65" s="58">
        <v>350</v>
      </c>
      <c r="B65" s="54" t="s">
        <v>119</v>
      </c>
      <c r="C65" s="48" t="s">
        <v>206</v>
      </c>
      <c r="D65" s="94" t="s">
        <v>296</v>
      </c>
      <c r="E65" s="50" t="s">
        <v>206</v>
      </c>
    </row>
    <row r="66" spans="1:5" ht="24" x14ac:dyDescent="0.2">
      <c r="A66" s="58">
        <v>351</v>
      </c>
      <c r="B66" s="54" t="s">
        <v>120</v>
      </c>
      <c r="C66" s="48" t="s">
        <v>206</v>
      </c>
      <c r="D66" s="94" t="s">
        <v>296</v>
      </c>
      <c r="E66" s="50" t="s">
        <v>206</v>
      </c>
    </row>
    <row r="67" spans="1:5" ht="15" customHeight="1" x14ac:dyDescent="0.2">
      <c r="A67" s="86" t="s">
        <v>18</v>
      </c>
      <c r="B67" s="87"/>
      <c r="C67" s="21">
        <f>IFERROR(AVERAGEIF(C16:C66,"&lt;&gt;0"),"")</f>
        <v>1</v>
      </c>
      <c r="D67" s="22"/>
      <c r="E67" s="22"/>
    </row>
    <row r="68" spans="1:5" ht="15" x14ac:dyDescent="0.25">
      <c r="C68" s="59"/>
    </row>
    <row r="69" spans="1:5" ht="15" x14ac:dyDescent="0.25">
      <c r="C69" s="59"/>
    </row>
    <row r="70" spans="1:5" ht="15" x14ac:dyDescent="0.25">
      <c r="A70" s="59"/>
      <c r="B70" s="12"/>
      <c r="C70" s="59"/>
    </row>
    <row r="71" spans="1:5" ht="15" x14ac:dyDescent="0.25">
      <c r="A71" s="59"/>
      <c r="B71" s="12"/>
      <c r="C71" s="59"/>
    </row>
    <row r="72" spans="1:5" ht="15" x14ac:dyDescent="0.25">
      <c r="A72" s="59"/>
      <c r="B72" s="12"/>
    </row>
    <row r="73" spans="1:5" ht="15" x14ac:dyDescent="0.25">
      <c r="A73" s="59"/>
      <c r="B73" s="12"/>
    </row>
  </sheetData>
  <mergeCells count="7">
    <mergeCell ref="A67:B67"/>
    <mergeCell ref="A7:E7"/>
    <mergeCell ref="A1:C1"/>
    <mergeCell ref="A2:C2"/>
    <mergeCell ref="A3:C3"/>
    <mergeCell ref="A4:C4"/>
    <mergeCell ref="A5:C5"/>
  </mergeCells>
  <conditionalFormatting sqref="C67">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6 D18 D24 D42 D44 D52 D57 D60 D64:D6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16 E18 E24 E42 E44 E52 E57 E60 E64:E6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66"/>
  </dataValidations>
  <pageMargins left="0.39370078740157483" right="0.19685039370078741" top="0.23622047244094491" bottom="0.23622047244094491" header="0.31496062992125984" footer="0.23622047244094491"/>
  <pageSetup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32"/>
  <sheetViews>
    <sheetView topLeftCell="A4" zoomScale="90" zoomScaleNormal="90" workbookViewId="0">
      <selection activeCell="A16" sqref="A16:E25"/>
    </sheetView>
  </sheetViews>
  <sheetFormatPr baseColWidth="10" defaultColWidth="0" defaultRowHeight="12.75" x14ac:dyDescent="0.2"/>
  <cols>
    <col min="1" max="1" width="17.5703125" style="57" customWidth="1"/>
    <col min="2" max="2" width="43.7109375" style="2" customWidth="1"/>
    <col min="3" max="3" width="14.28515625" style="57" customWidth="1"/>
    <col min="4" max="4" width="51.8554687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3" t="str">
        <f>Institución</f>
        <v>Municipio de León Guanajuato</v>
      </c>
      <c r="B1" s="64"/>
      <c r="C1" s="64"/>
      <c r="D1" s="14" t="s">
        <v>0</v>
      </c>
      <c r="E1" s="15" t="s">
        <v>13</v>
      </c>
      <c r="F1" s="1"/>
      <c r="G1" s="1"/>
    </row>
    <row r="2" spans="1:8" ht="15.75" customHeight="1" x14ac:dyDescent="0.2">
      <c r="A2" s="65" t="str">
        <f>'Comp 3'!A2:C2</f>
        <v xml:space="preserve">Dirección General de Desarrollo Institucional </v>
      </c>
      <c r="B2" s="66"/>
      <c r="C2" s="66"/>
      <c r="D2" s="13" t="s">
        <v>1</v>
      </c>
      <c r="E2" s="16" t="str">
        <f>'Comp 1'!E2</f>
        <v>EOVM</v>
      </c>
      <c r="F2" s="1"/>
      <c r="G2" s="1"/>
    </row>
    <row r="3" spans="1:8" ht="15.75" customHeight="1" x14ac:dyDescent="0.2">
      <c r="A3" s="89" t="str">
        <f>'Comp 3'!A3:C3</f>
        <v>Informe de Control Interno Segundo Semestre 2018</v>
      </c>
      <c r="B3" s="90"/>
      <c r="C3" s="90"/>
      <c r="D3" s="13" t="s">
        <v>2</v>
      </c>
      <c r="E3" s="17">
        <v>43502</v>
      </c>
    </row>
    <row r="4" spans="1:8" ht="15.75" customHeight="1" x14ac:dyDescent="0.2">
      <c r="A4" s="65" t="str">
        <f>'Comp 3'!A4:C4</f>
        <v>Subdirección de Control Administrativo</v>
      </c>
      <c r="B4" s="66"/>
      <c r="C4" s="66"/>
      <c r="D4" s="13" t="s">
        <v>3</v>
      </c>
      <c r="E4" s="18" t="str">
        <f>'Comp 1'!E4</f>
        <v>MAAC</v>
      </c>
    </row>
    <row r="5" spans="1:8" ht="15.75" customHeight="1" thickBot="1" x14ac:dyDescent="0.25">
      <c r="A5" s="91" t="s">
        <v>24</v>
      </c>
      <c r="B5" s="92"/>
      <c r="C5" s="92"/>
      <c r="D5" s="19" t="s">
        <v>2</v>
      </c>
      <c r="E5" s="20">
        <v>43502</v>
      </c>
    </row>
    <row r="6" spans="1:8" x14ac:dyDescent="0.2">
      <c r="A6" s="55"/>
      <c r="B6" s="1"/>
      <c r="C6" s="55"/>
      <c r="D6" s="1"/>
      <c r="E6" s="1"/>
      <c r="F6" s="1"/>
      <c r="G6" s="1"/>
    </row>
    <row r="7" spans="1:8" ht="33" customHeight="1" x14ac:dyDescent="0.2">
      <c r="A7" s="88" t="s">
        <v>23</v>
      </c>
      <c r="B7" s="88"/>
      <c r="C7" s="88"/>
      <c r="D7" s="88"/>
      <c r="E7" s="88"/>
      <c r="F7" s="4"/>
      <c r="G7" s="4"/>
      <c r="H7" s="1"/>
    </row>
    <row r="8" spans="1:8" x14ac:dyDescent="0.2">
      <c r="A8" s="56"/>
      <c r="B8" s="3"/>
      <c r="C8" s="56"/>
      <c r="D8" s="4"/>
      <c r="E8" s="4"/>
      <c r="H8" s="1"/>
    </row>
    <row r="9" spans="1:8" x14ac:dyDescent="0.2">
      <c r="C9" s="56"/>
      <c r="D9" s="5" t="s">
        <v>4</v>
      </c>
      <c r="E9" s="5" t="s">
        <v>5</v>
      </c>
      <c r="H9" s="1"/>
    </row>
    <row r="10" spans="1:8" x14ac:dyDescent="0.2">
      <c r="C10" s="56"/>
      <c r="D10" s="6" t="s">
        <v>6</v>
      </c>
      <c r="E10" s="7" t="s">
        <v>7</v>
      </c>
      <c r="H10" s="1"/>
    </row>
    <row r="11" spans="1:8" x14ac:dyDescent="0.2">
      <c r="C11" s="56"/>
      <c r="D11" s="6" t="s">
        <v>8</v>
      </c>
      <c r="E11" s="8" t="s">
        <v>9</v>
      </c>
      <c r="H11" s="1"/>
    </row>
    <row r="12" spans="1:8" x14ac:dyDescent="0.2">
      <c r="C12" s="56"/>
      <c r="D12" s="9">
        <v>1</v>
      </c>
      <c r="E12" s="10" t="s">
        <v>10</v>
      </c>
      <c r="H12" s="1"/>
    </row>
    <row r="13" spans="1:8" x14ac:dyDescent="0.2">
      <c r="A13" s="56"/>
      <c r="B13" s="3"/>
      <c r="C13" s="56"/>
      <c r="D13" s="4"/>
      <c r="E13" s="4"/>
      <c r="H13" s="1"/>
    </row>
    <row r="14" spans="1:8" x14ac:dyDescent="0.2">
      <c r="A14" s="55"/>
      <c r="B14" s="1"/>
      <c r="E14" s="1"/>
      <c r="H14" s="1"/>
    </row>
    <row r="15" spans="1:8" ht="25.5" x14ac:dyDescent="0.2">
      <c r="A15" s="11" t="s">
        <v>11</v>
      </c>
      <c r="B15" s="43" t="s">
        <v>36</v>
      </c>
      <c r="C15" s="44" t="s">
        <v>15</v>
      </c>
      <c r="D15" s="44" t="s">
        <v>16</v>
      </c>
      <c r="E15" s="44" t="s">
        <v>52</v>
      </c>
    </row>
    <row r="16" spans="1:8" ht="72" x14ac:dyDescent="0.2">
      <c r="A16" s="58">
        <v>401</v>
      </c>
      <c r="B16" s="54" t="s">
        <v>121</v>
      </c>
      <c r="C16" s="48">
        <v>1</v>
      </c>
      <c r="D16" s="52" t="s">
        <v>283</v>
      </c>
      <c r="E16" s="50" t="s">
        <v>203</v>
      </c>
    </row>
    <row r="17" spans="1:5" ht="84" x14ac:dyDescent="0.2">
      <c r="A17" s="58">
        <v>402</v>
      </c>
      <c r="B17" s="54" t="s">
        <v>122</v>
      </c>
      <c r="C17" s="48">
        <v>1</v>
      </c>
      <c r="D17" s="52" t="s">
        <v>284</v>
      </c>
      <c r="E17" s="50" t="s">
        <v>203</v>
      </c>
    </row>
    <row r="18" spans="1:5" ht="145.5" customHeight="1" x14ac:dyDescent="0.2">
      <c r="A18" s="58">
        <v>403</v>
      </c>
      <c r="B18" s="54" t="s">
        <v>123</v>
      </c>
      <c r="C18" s="48">
        <v>1</v>
      </c>
      <c r="D18" s="52" t="s">
        <v>285</v>
      </c>
      <c r="E18" s="50" t="s">
        <v>204</v>
      </c>
    </row>
    <row r="19" spans="1:5" ht="84" x14ac:dyDescent="0.2">
      <c r="A19" s="58">
        <v>404</v>
      </c>
      <c r="B19" s="54" t="s">
        <v>124</v>
      </c>
      <c r="C19" s="48" t="s">
        <v>206</v>
      </c>
      <c r="D19" s="94" t="s">
        <v>296</v>
      </c>
      <c r="E19" s="50" t="s">
        <v>206</v>
      </c>
    </row>
    <row r="20" spans="1:5" ht="96" x14ac:dyDescent="0.2">
      <c r="A20" s="58">
        <v>405</v>
      </c>
      <c r="B20" s="54" t="s">
        <v>125</v>
      </c>
      <c r="C20" s="48">
        <v>1</v>
      </c>
      <c r="D20" s="52" t="s">
        <v>286</v>
      </c>
      <c r="E20" s="50" t="s">
        <v>204</v>
      </c>
    </row>
    <row r="21" spans="1:5" ht="102" x14ac:dyDescent="0.2">
      <c r="A21" s="58">
        <v>406</v>
      </c>
      <c r="B21" s="54" t="s">
        <v>126</v>
      </c>
      <c r="C21" s="48">
        <v>1</v>
      </c>
      <c r="D21" s="52" t="s">
        <v>221</v>
      </c>
      <c r="E21" s="50" t="s">
        <v>204</v>
      </c>
    </row>
    <row r="22" spans="1:5" ht="165.75" x14ac:dyDescent="0.2">
      <c r="A22" s="58">
        <v>407</v>
      </c>
      <c r="B22" s="54" t="s">
        <v>127</v>
      </c>
      <c r="C22" s="48">
        <v>1</v>
      </c>
      <c r="D22" s="52" t="s">
        <v>208</v>
      </c>
      <c r="E22" s="50" t="s">
        <v>203</v>
      </c>
    </row>
    <row r="23" spans="1:5" ht="108" x14ac:dyDescent="0.2">
      <c r="A23" s="58">
        <v>408</v>
      </c>
      <c r="B23" s="54" t="s">
        <v>128</v>
      </c>
      <c r="C23" s="48">
        <v>1</v>
      </c>
      <c r="D23" s="52" t="s">
        <v>287</v>
      </c>
      <c r="E23" s="50" t="s">
        <v>235</v>
      </c>
    </row>
    <row r="24" spans="1:5" ht="72" x14ac:dyDescent="0.2">
      <c r="A24" s="58">
        <v>409</v>
      </c>
      <c r="B24" s="54" t="s">
        <v>129</v>
      </c>
      <c r="C24" s="48">
        <v>1</v>
      </c>
      <c r="D24" s="52" t="s">
        <v>259</v>
      </c>
      <c r="E24" s="50" t="s">
        <v>235</v>
      </c>
    </row>
    <row r="25" spans="1:5" ht="60" x14ac:dyDescent="0.2">
      <c r="A25" s="58">
        <v>410</v>
      </c>
      <c r="B25" s="54" t="s">
        <v>130</v>
      </c>
      <c r="C25" s="48">
        <v>1</v>
      </c>
      <c r="D25" s="52" t="s">
        <v>260</v>
      </c>
      <c r="E25" s="50" t="s">
        <v>203</v>
      </c>
    </row>
    <row r="26" spans="1:5" ht="15" customHeight="1" x14ac:dyDescent="0.2">
      <c r="A26" s="86" t="s">
        <v>18</v>
      </c>
      <c r="B26" s="87"/>
      <c r="C26" s="21">
        <f>IFERROR(AVERAGEIF(C16:C25,"&lt;&gt;0"),"")</f>
        <v>1</v>
      </c>
      <c r="D26" s="22"/>
      <c r="E26" s="22"/>
    </row>
    <row r="27" spans="1:5" ht="15" x14ac:dyDescent="0.25">
      <c r="C27" s="59"/>
    </row>
    <row r="28" spans="1:5" ht="15" x14ac:dyDescent="0.25">
      <c r="C28" s="59"/>
    </row>
    <row r="29" spans="1:5" ht="15" x14ac:dyDescent="0.25">
      <c r="A29" s="59"/>
      <c r="B29" s="12"/>
      <c r="C29" s="59"/>
    </row>
    <row r="30" spans="1:5" ht="15" x14ac:dyDescent="0.25">
      <c r="A30" s="59"/>
      <c r="B30" s="12"/>
      <c r="C30" s="59"/>
    </row>
    <row r="31" spans="1:5" ht="15" x14ac:dyDescent="0.25">
      <c r="A31" s="59"/>
      <c r="B31" s="12"/>
    </row>
    <row r="32" spans="1:5" ht="15" x14ac:dyDescent="0.25">
      <c r="A32" s="59"/>
      <c r="B32" s="12"/>
    </row>
  </sheetData>
  <mergeCells count="7">
    <mergeCell ref="A26:B26"/>
    <mergeCell ref="A7:E7"/>
    <mergeCell ref="A1:C1"/>
    <mergeCell ref="A2:C2"/>
    <mergeCell ref="A3:C3"/>
    <mergeCell ref="A4:C4"/>
    <mergeCell ref="A5:C5"/>
  </mergeCells>
  <conditionalFormatting sqref="C26">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5"/>
  </dataValidations>
  <pageMargins left="0.39370078740157483" right="0.39370078740157483" top="0.74803149606299213" bottom="0.74803149606299213"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91"/>
  <sheetViews>
    <sheetView topLeftCell="A5" zoomScale="90" zoomScaleNormal="90" workbookViewId="0">
      <selection activeCell="A16" sqref="A16:E87"/>
    </sheetView>
  </sheetViews>
  <sheetFormatPr baseColWidth="10" defaultColWidth="0" defaultRowHeight="12.75" x14ac:dyDescent="0.2"/>
  <cols>
    <col min="1" max="1" width="14" style="57" customWidth="1"/>
    <col min="2" max="2" width="59.140625" style="2" customWidth="1"/>
    <col min="3" max="3" width="13.140625" style="57" customWidth="1"/>
    <col min="4" max="4" width="48.85546875" style="2" customWidth="1"/>
    <col min="5" max="5" width="18" style="2" customWidth="1"/>
    <col min="6" max="6" width="5.140625" style="2" customWidth="1"/>
    <col min="7" max="7" width="18.42578125" style="2" hidden="1" customWidth="1"/>
    <col min="8" max="16384" width="11.42578125" style="2" hidden="1"/>
  </cols>
  <sheetData>
    <row r="1" spans="1:8" ht="15.75" customHeight="1" x14ac:dyDescent="0.2">
      <c r="A1" s="63" t="str">
        <f>Institución</f>
        <v>Municipio de León Guanajuato</v>
      </c>
      <c r="B1" s="64"/>
      <c r="C1" s="64"/>
      <c r="D1" s="14" t="s">
        <v>0</v>
      </c>
      <c r="E1" s="15" t="s">
        <v>13</v>
      </c>
      <c r="F1" s="1"/>
      <c r="G1" s="1"/>
    </row>
    <row r="2" spans="1:8" ht="15.75" customHeight="1" x14ac:dyDescent="0.2">
      <c r="A2" s="65" t="str">
        <f>'Comp 1'!A2:C2</f>
        <v xml:space="preserve">Dirección General de Desarrollo Institucional </v>
      </c>
      <c r="B2" s="66"/>
      <c r="C2" s="66"/>
      <c r="D2" s="13" t="s">
        <v>1</v>
      </c>
      <c r="E2" s="16" t="str">
        <f>'Comp 1'!E2</f>
        <v>EOVM</v>
      </c>
      <c r="F2" s="1"/>
      <c r="G2" s="1"/>
    </row>
    <row r="3" spans="1:8" ht="15.75" customHeight="1" x14ac:dyDescent="0.2">
      <c r="A3" s="89" t="str">
        <f>'Comp 4'!A3:C3</f>
        <v>Informe de Control Interno Segundo Semestre 2018</v>
      </c>
      <c r="B3" s="90"/>
      <c r="C3" s="90"/>
      <c r="D3" s="13" t="s">
        <v>2</v>
      </c>
      <c r="E3" s="17">
        <v>43502</v>
      </c>
    </row>
    <row r="4" spans="1:8" ht="15.75" customHeight="1" x14ac:dyDescent="0.2">
      <c r="A4" s="65" t="str">
        <f>'Comp 1'!A4:C4</f>
        <v>Subdirección de Control Administrativo</v>
      </c>
      <c r="B4" s="66"/>
      <c r="C4" s="66"/>
      <c r="D4" s="13" t="s">
        <v>3</v>
      </c>
      <c r="E4" s="18" t="str">
        <f>'Comp 1'!E4</f>
        <v>MAAC</v>
      </c>
    </row>
    <row r="5" spans="1:8" ht="15.75" customHeight="1" thickBot="1" x14ac:dyDescent="0.25">
      <c r="A5" s="91" t="s">
        <v>26</v>
      </c>
      <c r="B5" s="92"/>
      <c r="C5" s="92"/>
      <c r="D5" s="19" t="s">
        <v>2</v>
      </c>
      <c r="E5" s="20">
        <v>43502</v>
      </c>
    </row>
    <row r="6" spans="1:8" x14ac:dyDescent="0.2">
      <c r="A6" s="55"/>
      <c r="B6" s="1"/>
      <c r="C6" s="55"/>
      <c r="D6" s="1"/>
      <c r="E6" s="1"/>
      <c r="F6" s="1"/>
      <c r="G6" s="1"/>
    </row>
    <row r="7" spans="1:8" ht="43.5" customHeight="1" x14ac:dyDescent="0.2">
      <c r="A7" s="88" t="s">
        <v>25</v>
      </c>
      <c r="B7" s="88"/>
      <c r="C7" s="88"/>
      <c r="D7" s="88"/>
      <c r="E7" s="88"/>
      <c r="F7" s="4"/>
      <c r="G7" s="4"/>
      <c r="H7" s="1"/>
    </row>
    <row r="8" spans="1:8" x14ac:dyDescent="0.2">
      <c r="A8" s="56"/>
      <c r="B8" s="3"/>
      <c r="C8" s="56"/>
      <c r="D8" s="4"/>
      <c r="E8" s="4"/>
      <c r="H8" s="1"/>
    </row>
    <row r="9" spans="1:8" x14ac:dyDescent="0.2">
      <c r="C9" s="56"/>
      <c r="D9" s="5" t="s">
        <v>4</v>
      </c>
      <c r="E9" s="5" t="s">
        <v>5</v>
      </c>
      <c r="H9" s="1"/>
    </row>
    <row r="10" spans="1:8" x14ac:dyDescent="0.2">
      <c r="C10" s="56"/>
      <c r="D10" s="6" t="s">
        <v>6</v>
      </c>
      <c r="E10" s="7" t="s">
        <v>7</v>
      </c>
      <c r="H10" s="1"/>
    </row>
    <row r="11" spans="1:8" x14ac:dyDescent="0.2">
      <c r="C11" s="56"/>
      <c r="D11" s="6" t="s">
        <v>8</v>
      </c>
      <c r="E11" s="8" t="s">
        <v>9</v>
      </c>
      <c r="H11" s="1"/>
    </row>
    <row r="12" spans="1:8" x14ac:dyDescent="0.2">
      <c r="C12" s="56"/>
      <c r="D12" s="9">
        <v>1</v>
      </c>
      <c r="E12" s="10" t="s">
        <v>10</v>
      </c>
      <c r="H12" s="1"/>
    </row>
    <row r="13" spans="1:8" x14ac:dyDescent="0.2">
      <c r="A13" s="56"/>
      <c r="B13" s="3"/>
      <c r="C13" s="56"/>
      <c r="D13" s="4"/>
      <c r="E13" s="4"/>
      <c r="H13" s="1"/>
    </row>
    <row r="14" spans="1:8" x14ac:dyDescent="0.2">
      <c r="A14" s="55"/>
      <c r="B14" s="1"/>
      <c r="E14" s="1"/>
      <c r="H14" s="1"/>
    </row>
    <row r="15" spans="1:8" ht="25.5" x14ac:dyDescent="0.2">
      <c r="A15" s="11" t="s">
        <v>11</v>
      </c>
      <c r="B15" s="43" t="s">
        <v>36</v>
      </c>
      <c r="C15" s="44" t="s">
        <v>15</v>
      </c>
      <c r="D15" s="44" t="s">
        <v>16</v>
      </c>
      <c r="E15" s="44" t="s">
        <v>52</v>
      </c>
    </row>
    <row r="16" spans="1:8" ht="88.5" customHeight="1" x14ac:dyDescent="0.2">
      <c r="A16" s="58">
        <v>501</v>
      </c>
      <c r="B16" s="54" t="s">
        <v>131</v>
      </c>
      <c r="C16" s="48">
        <v>1</v>
      </c>
      <c r="D16" s="52" t="s">
        <v>288</v>
      </c>
      <c r="E16" s="50" t="s">
        <v>235</v>
      </c>
    </row>
    <row r="17" spans="1:5" ht="60" x14ac:dyDescent="0.2">
      <c r="A17" s="58">
        <v>502</v>
      </c>
      <c r="B17" s="54" t="s">
        <v>132</v>
      </c>
      <c r="C17" s="48" t="s">
        <v>206</v>
      </c>
      <c r="D17" s="94" t="s">
        <v>296</v>
      </c>
      <c r="E17" s="50" t="s">
        <v>206</v>
      </c>
    </row>
    <row r="18" spans="1:5" ht="66" customHeight="1" x14ac:dyDescent="0.2">
      <c r="A18" s="58">
        <v>503</v>
      </c>
      <c r="B18" s="54" t="s">
        <v>133</v>
      </c>
      <c r="C18" s="48">
        <v>1</v>
      </c>
      <c r="D18" s="52" t="s">
        <v>289</v>
      </c>
      <c r="E18" s="50" t="s">
        <v>224</v>
      </c>
    </row>
    <row r="19" spans="1:5" ht="127.5" x14ac:dyDescent="0.2">
      <c r="A19" s="58">
        <v>504</v>
      </c>
      <c r="B19" s="54" t="s">
        <v>134</v>
      </c>
      <c r="C19" s="48">
        <v>1</v>
      </c>
      <c r="D19" s="52" t="s">
        <v>261</v>
      </c>
      <c r="E19" s="50" t="s">
        <v>204</v>
      </c>
    </row>
    <row r="20" spans="1:5" ht="89.25" x14ac:dyDescent="0.2">
      <c r="A20" s="58">
        <v>505</v>
      </c>
      <c r="B20" s="54" t="s">
        <v>135</v>
      </c>
      <c r="C20" s="48">
        <v>1</v>
      </c>
      <c r="D20" s="52" t="s">
        <v>262</v>
      </c>
      <c r="E20" s="50" t="s">
        <v>204</v>
      </c>
    </row>
    <row r="21" spans="1:5" ht="150" customHeight="1" x14ac:dyDescent="0.2">
      <c r="A21" s="58">
        <v>506</v>
      </c>
      <c r="B21" s="54" t="s">
        <v>136</v>
      </c>
      <c r="C21" s="48">
        <v>1</v>
      </c>
      <c r="D21" s="52" t="s">
        <v>263</v>
      </c>
      <c r="E21" s="50" t="s">
        <v>204</v>
      </c>
    </row>
    <row r="22" spans="1:5" ht="51" x14ac:dyDescent="0.2">
      <c r="A22" s="58">
        <v>507</v>
      </c>
      <c r="B22" s="54" t="s">
        <v>137</v>
      </c>
      <c r="C22" s="48">
        <v>1</v>
      </c>
      <c r="D22" s="52" t="s">
        <v>264</v>
      </c>
      <c r="E22" s="50" t="s">
        <v>204</v>
      </c>
    </row>
    <row r="23" spans="1:5" ht="114.75" x14ac:dyDescent="0.2">
      <c r="A23" s="58">
        <v>508</v>
      </c>
      <c r="B23" s="54" t="s">
        <v>138</v>
      </c>
      <c r="C23" s="48">
        <v>1</v>
      </c>
      <c r="D23" s="52" t="s">
        <v>265</v>
      </c>
      <c r="E23" s="50" t="s">
        <v>233</v>
      </c>
    </row>
    <row r="24" spans="1:5" ht="114.75" x14ac:dyDescent="0.2">
      <c r="A24" s="58">
        <v>509</v>
      </c>
      <c r="B24" s="54" t="s">
        <v>139</v>
      </c>
      <c r="C24" s="48">
        <v>1</v>
      </c>
      <c r="D24" s="52" t="s">
        <v>265</v>
      </c>
      <c r="E24" s="50" t="s">
        <v>233</v>
      </c>
    </row>
    <row r="25" spans="1:5" ht="114.75" x14ac:dyDescent="0.2">
      <c r="A25" s="58">
        <v>510</v>
      </c>
      <c r="B25" s="54" t="s">
        <v>140</v>
      </c>
      <c r="C25" s="48">
        <v>1</v>
      </c>
      <c r="D25" s="52" t="s">
        <v>265</v>
      </c>
      <c r="E25" s="50" t="s">
        <v>233</v>
      </c>
    </row>
    <row r="26" spans="1:5" ht="24" x14ac:dyDescent="0.2">
      <c r="A26" s="58">
        <v>511</v>
      </c>
      <c r="B26" s="54" t="s">
        <v>141</v>
      </c>
      <c r="C26" s="48" t="s">
        <v>206</v>
      </c>
      <c r="D26" s="51" t="s">
        <v>206</v>
      </c>
      <c r="E26" s="50" t="s">
        <v>206</v>
      </c>
    </row>
    <row r="27" spans="1:5" ht="24" x14ac:dyDescent="0.2">
      <c r="A27" s="58">
        <v>512</v>
      </c>
      <c r="B27" s="54" t="s">
        <v>142</v>
      </c>
      <c r="C27" s="48" t="s">
        <v>206</v>
      </c>
      <c r="D27" s="51" t="s">
        <v>206</v>
      </c>
      <c r="E27" s="50" t="s">
        <v>206</v>
      </c>
    </row>
    <row r="28" spans="1:5" ht="24" x14ac:dyDescent="0.2">
      <c r="A28" s="58">
        <v>513</v>
      </c>
      <c r="B28" s="54" t="s">
        <v>143</v>
      </c>
      <c r="C28" s="48" t="s">
        <v>206</v>
      </c>
      <c r="D28" s="51" t="s">
        <v>206</v>
      </c>
      <c r="E28" s="50" t="s">
        <v>206</v>
      </c>
    </row>
    <row r="29" spans="1:5" ht="114.75" x14ac:dyDescent="0.2">
      <c r="A29" s="58">
        <v>514</v>
      </c>
      <c r="B29" s="54" t="s">
        <v>144</v>
      </c>
      <c r="C29" s="48">
        <v>1</v>
      </c>
      <c r="D29" s="52" t="s">
        <v>265</v>
      </c>
      <c r="E29" s="50" t="s">
        <v>233</v>
      </c>
    </row>
    <row r="30" spans="1:5" ht="114.75" x14ac:dyDescent="0.2">
      <c r="A30" s="58">
        <v>515</v>
      </c>
      <c r="B30" s="54" t="s">
        <v>145</v>
      </c>
      <c r="C30" s="48">
        <v>1</v>
      </c>
      <c r="D30" s="52" t="s">
        <v>265</v>
      </c>
      <c r="E30" s="50" t="s">
        <v>233</v>
      </c>
    </row>
    <row r="31" spans="1:5" ht="114.75" x14ac:dyDescent="0.2">
      <c r="A31" s="58">
        <v>516</v>
      </c>
      <c r="B31" s="54" t="s">
        <v>146</v>
      </c>
      <c r="C31" s="48">
        <v>1</v>
      </c>
      <c r="D31" s="52" t="s">
        <v>265</v>
      </c>
      <c r="E31" s="50" t="s">
        <v>233</v>
      </c>
    </row>
    <row r="32" spans="1:5" ht="114.75" x14ac:dyDescent="0.2">
      <c r="A32" s="58">
        <v>517</v>
      </c>
      <c r="B32" s="54" t="s">
        <v>147</v>
      </c>
      <c r="C32" s="48">
        <v>1</v>
      </c>
      <c r="D32" s="52" t="s">
        <v>265</v>
      </c>
      <c r="E32" s="50" t="s">
        <v>233</v>
      </c>
    </row>
    <row r="33" spans="1:5" ht="114.75" x14ac:dyDescent="0.2">
      <c r="A33" s="58">
        <v>518</v>
      </c>
      <c r="B33" s="54" t="s">
        <v>148</v>
      </c>
      <c r="C33" s="48">
        <v>1</v>
      </c>
      <c r="D33" s="52" t="s">
        <v>265</v>
      </c>
      <c r="E33" s="50" t="s">
        <v>233</v>
      </c>
    </row>
    <row r="34" spans="1:5" ht="36" x14ac:dyDescent="0.2">
      <c r="A34" s="58">
        <v>519</v>
      </c>
      <c r="B34" s="54" t="s">
        <v>149</v>
      </c>
      <c r="C34" s="48" t="s">
        <v>206</v>
      </c>
      <c r="D34" s="51" t="s">
        <v>206</v>
      </c>
      <c r="E34" s="50" t="s">
        <v>206</v>
      </c>
    </row>
    <row r="35" spans="1:5" ht="36" x14ac:dyDescent="0.2">
      <c r="A35" s="58">
        <v>520</v>
      </c>
      <c r="B35" s="54" t="s">
        <v>150</v>
      </c>
      <c r="C35" s="48" t="s">
        <v>206</v>
      </c>
      <c r="D35" s="51" t="s">
        <v>206</v>
      </c>
      <c r="E35" s="50" t="s">
        <v>206</v>
      </c>
    </row>
    <row r="36" spans="1:5" ht="114.75" x14ac:dyDescent="0.2">
      <c r="A36" s="58">
        <v>521</v>
      </c>
      <c r="B36" s="54" t="s">
        <v>151</v>
      </c>
      <c r="C36" s="48">
        <v>1</v>
      </c>
      <c r="D36" s="52" t="s">
        <v>265</v>
      </c>
      <c r="E36" s="50" t="s">
        <v>233</v>
      </c>
    </row>
    <row r="37" spans="1:5" ht="84" x14ac:dyDescent="0.2">
      <c r="A37" s="58">
        <v>522</v>
      </c>
      <c r="B37" s="54" t="s">
        <v>152</v>
      </c>
      <c r="C37" s="48" t="s">
        <v>206</v>
      </c>
      <c r="D37" s="51" t="s">
        <v>206</v>
      </c>
      <c r="E37" s="50" t="s">
        <v>206</v>
      </c>
    </row>
    <row r="38" spans="1:5" ht="114.75" x14ac:dyDescent="0.2">
      <c r="A38" s="58">
        <v>523</v>
      </c>
      <c r="B38" s="54" t="s">
        <v>153</v>
      </c>
      <c r="C38" s="48">
        <v>1</v>
      </c>
      <c r="D38" s="52" t="s">
        <v>265</v>
      </c>
      <c r="E38" s="50" t="s">
        <v>233</v>
      </c>
    </row>
    <row r="39" spans="1:5" ht="114.75" x14ac:dyDescent="0.2">
      <c r="A39" s="58">
        <v>524</v>
      </c>
      <c r="B39" s="54" t="s">
        <v>154</v>
      </c>
      <c r="C39" s="48">
        <v>1</v>
      </c>
      <c r="D39" s="52" t="s">
        <v>265</v>
      </c>
      <c r="E39" s="50" t="s">
        <v>233</v>
      </c>
    </row>
    <row r="40" spans="1:5" ht="36" x14ac:dyDescent="0.2">
      <c r="A40" s="58">
        <v>525</v>
      </c>
      <c r="B40" s="54" t="s">
        <v>155</v>
      </c>
      <c r="C40" s="48" t="s">
        <v>206</v>
      </c>
      <c r="D40" s="51" t="s">
        <v>206</v>
      </c>
      <c r="E40" s="50" t="s">
        <v>206</v>
      </c>
    </row>
    <row r="41" spans="1:5" ht="24" x14ac:dyDescent="0.2">
      <c r="A41" s="58">
        <v>526</v>
      </c>
      <c r="B41" s="54" t="s">
        <v>156</v>
      </c>
      <c r="C41" s="48" t="s">
        <v>206</v>
      </c>
      <c r="D41" s="51" t="s">
        <v>206</v>
      </c>
      <c r="E41" s="50" t="s">
        <v>206</v>
      </c>
    </row>
    <row r="42" spans="1:5" x14ac:dyDescent="0.2">
      <c r="A42" s="58">
        <v>527</v>
      </c>
      <c r="B42" s="54" t="s">
        <v>157</v>
      </c>
      <c r="C42" s="48" t="s">
        <v>206</v>
      </c>
      <c r="D42" s="51" t="s">
        <v>206</v>
      </c>
      <c r="E42" s="50" t="s">
        <v>206</v>
      </c>
    </row>
    <row r="43" spans="1:5" ht="48" x14ac:dyDescent="0.2">
      <c r="A43" s="58">
        <v>528</v>
      </c>
      <c r="B43" s="54" t="s">
        <v>158</v>
      </c>
      <c r="C43" s="48" t="s">
        <v>206</v>
      </c>
      <c r="D43" s="51" t="s">
        <v>206</v>
      </c>
      <c r="E43" s="50" t="s">
        <v>206</v>
      </c>
    </row>
    <row r="44" spans="1:5" ht="24" x14ac:dyDescent="0.2">
      <c r="A44" s="58">
        <v>529</v>
      </c>
      <c r="B44" s="54" t="s">
        <v>159</v>
      </c>
      <c r="C44" s="48" t="s">
        <v>206</v>
      </c>
      <c r="D44" s="51" t="s">
        <v>206</v>
      </c>
      <c r="E44" s="50" t="s">
        <v>206</v>
      </c>
    </row>
    <row r="45" spans="1:5" ht="36" x14ac:dyDescent="0.2">
      <c r="A45" s="58">
        <v>530</v>
      </c>
      <c r="B45" s="54" t="s">
        <v>160</v>
      </c>
      <c r="C45" s="48" t="s">
        <v>206</v>
      </c>
      <c r="D45" s="51" t="s">
        <v>206</v>
      </c>
      <c r="E45" s="50" t="s">
        <v>206</v>
      </c>
    </row>
    <row r="46" spans="1:5" ht="36" x14ac:dyDescent="0.2">
      <c r="A46" s="58">
        <v>531</v>
      </c>
      <c r="B46" s="54" t="s">
        <v>161</v>
      </c>
      <c r="C46" s="48" t="s">
        <v>206</v>
      </c>
      <c r="D46" s="51" t="s">
        <v>206</v>
      </c>
      <c r="E46" s="50" t="s">
        <v>206</v>
      </c>
    </row>
    <row r="47" spans="1:5" ht="24" x14ac:dyDescent="0.2">
      <c r="A47" s="58">
        <v>532</v>
      </c>
      <c r="B47" s="54" t="s">
        <v>162</v>
      </c>
      <c r="C47" s="48" t="s">
        <v>206</v>
      </c>
      <c r="D47" s="51" t="s">
        <v>206</v>
      </c>
      <c r="E47" s="50" t="s">
        <v>206</v>
      </c>
    </row>
    <row r="48" spans="1:5" ht="72" x14ac:dyDescent="0.2">
      <c r="A48" s="58">
        <v>533</v>
      </c>
      <c r="B48" s="54" t="s">
        <v>163</v>
      </c>
      <c r="C48" s="48" t="s">
        <v>206</v>
      </c>
      <c r="D48" s="51" t="s">
        <v>206</v>
      </c>
      <c r="E48" s="50" t="s">
        <v>206</v>
      </c>
    </row>
    <row r="49" spans="1:5" ht="72" x14ac:dyDescent="0.2">
      <c r="A49" s="58">
        <v>534</v>
      </c>
      <c r="B49" s="54" t="s">
        <v>164</v>
      </c>
      <c r="C49" s="48" t="s">
        <v>206</v>
      </c>
      <c r="D49" s="51" t="s">
        <v>206</v>
      </c>
      <c r="E49" s="50" t="s">
        <v>206</v>
      </c>
    </row>
    <row r="50" spans="1:5" ht="72" x14ac:dyDescent="0.2">
      <c r="A50" s="58">
        <v>535</v>
      </c>
      <c r="B50" s="54" t="s">
        <v>165</v>
      </c>
      <c r="C50" s="48" t="s">
        <v>206</v>
      </c>
      <c r="D50" s="51" t="s">
        <v>206</v>
      </c>
      <c r="E50" s="50" t="s">
        <v>206</v>
      </c>
    </row>
    <row r="51" spans="1:5" ht="24" x14ac:dyDescent="0.2">
      <c r="A51" s="58">
        <v>536</v>
      </c>
      <c r="B51" s="54" t="s">
        <v>166</v>
      </c>
      <c r="C51" s="48" t="s">
        <v>206</v>
      </c>
      <c r="D51" s="51" t="s">
        <v>206</v>
      </c>
      <c r="E51" s="50" t="s">
        <v>206</v>
      </c>
    </row>
    <row r="52" spans="1:5" ht="36" x14ac:dyDescent="0.2">
      <c r="A52" s="58">
        <v>537</v>
      </c>
      <c r="B52" s="54" t="s">
        <v>167</v>
      </c>
      <c r="C52" s="48" t="s">
        <v>206</v>
      </c>
      <c r="D52" s="51" t="s">
        <v>206</v>
      </c>
      <c r="E52" s="50" t="s">
        <v>206</v>
      </c>
    </row>
    <row r="53" spans="1:5" ht="24" x14ac:dyDescent="0.2">
      <c r="A53" s="58">
        <v>538</v>
      </c>
      <c r="B53" s="54" t="s">
        <v>168</v>
      </c>
      <c r="C53" s="48" t="s">
        <v>206</v>
      </c>
      <c r="D53" s="51" t="s">
        <v>206</v>
      </c>
      <c r="E53" s="50" t="s">
        <v>206</v>
      </c>
    </row>
    <row r="54" spans="1:5" x14ac:dyDescent="0.2">
      <c r="A54" s="58">
        <v>539</v>
      </c>
      <c r="B54" s="54" t="s">
        <v>169</v>
      </c>
      <c r="C54" s="48" t="s">
        <v>206</v>
      </c>
      <c r="D54" s="51" t="s">
        <v>206</v>
      </c>
      <c r="E54" s="50" t="s">
        <v>206</v>
      </c>
    </row>
    <row r="55" spans="1:5" ht="24" x14ac:dyDescent="0.2">
      <c r="A55" s="58">
        <v>540</v>
      </c>
      <c r="B55" s="54" t="s">
        <v>170</v>
      </c>
      <c r="C55" s="48" t="s">
        <v>206</v>
      </c>
      <c r="D55" s="51" t="s">
        <v>206</v>
      </c>
      <c r="E55" s="50" t="s">
        <v>206</v>
      </c>
    </row>
    <row r="56" spans="1:5" ht="24" x14ac:dyDescent="0.2">
      <c r="A56" s="58">
        <v>541</v>
      </c>
      <c r="B56" s="54" t="s">
        <v>171</v>
      </c>
      <c r="C56" s="48" t="s">
        <v>206</v>
      </c>
      <c r="D56" s="51" t="s">
        <v>206</v>
      </c>
      <c r="E56" s="50" t="s">
        <v>206</v>
      </c>
    </row>
    <row r="57" spans="1:5" ht="48" x14ac:dyDescent="0.2">
      <c r="A57" s="58">
        <v>542</v>
      </c>
      <c r="B57" s="54" t="s">
        <v>172</v>
      </c>
      <c r="C57" s="48" t="s">
        <v>206</v>
      </c>
      <c r="D57" s="51" t="s">
        <v>206</v>
      </c>
      <c r="E57" s="50" t="s">
        <v>206</v>
      </c>
    </row>
    <row r="58" spans="1:5" ht="24" x14ac:dyDescent="0.2">
      <c r="A58" s="58">
        <v>543</v>
      </c>
      <c r="B58" s="54" t="s">
        <v>173</v>
      </c>
      <c r="C58" s="48" t="s">
        <v>206</v>
      </c>
      <c r="D58" s="51" t="s">
        <v>206</v>
      </c>
      <c r="E58" s="50" t="s">
        <v>206</v>
      </c>
    </row>
    <row r="59" spans="1:5" x14ac:dyDescent="0.2">
      <c r="A59" s="58">
        <v>544</v>
      </c>
      <c r="B59" s="54" t="s">
        <v>174</v>
      </c>
      <c r="C59" s="48" t="s">
        <v>206</v>
      </c>
      <c r="D59" s="51" t="s">
        <v>206</v>
      </c>
      <c r="E59" s="50" t="s">
        <v>206</v>
      </c>
    </row>
    <row r="60" spans="1:5" ht="36" x14ac:dyDescent="0.2">
      <c r="A60" s="58">
        <v>545</v>
      </c>
      <c r="B60" s="54" t="s">
        <v>175</v>
      </c>
      <c r="C60" s="48" t="s">
        <v>206</v>
      </c>
      <c r="D60" s="51" t="s">
        <v>206</v>
      </c>
      <c r="E60" s="50" t="s">
        <v>206</v>
      </c>
    </row>
    <row r="61" spans="1:5" ht="24" x14ac:dyDescent="0.2">
      <c r="A61" s="58">
        <v>546</v>
      </c>
      <c r="B61" s="54" t="s">
        <v>176</v>
      </c>
      <c r="C61" s="48" t="s">
        <v>206</v>
      </c>
      <c r="D61" s="51" t="s">
        <v>206</v>
      </c>
      <c r="E61" s="50" t="s">
        <v>206</v>
      </c>
    </row>
    <row r="62" spans="1:5" ht="24" x14ac:dyDescent="0.2">
      <c r="A62" s="58">
        <v>547</v>
      </c>
      <c r="B62" s="54" t="s">
        <v>177</v>
      </c>
      <c r="C62" s="48" t="s">
        <v>206</v>
      </c>
      <c r="D62" s="51" t="s">
        <v>206</v>
      </c>
      <c r="E62" s="50" t="s">
        <v>206</v>
      </c>
    </row>
    <row r="63" spans="1:5" x14ac:dyDescent="0.2">
      <c r="A63" s="58">
        <v>548</v>
      </c>
      <c r="B63" s="54" t="s">
        <v>178</v>
      </c>
      <c r="C63" s="48" t="s">
        <v>206</v>
      </c>
      <c r="D63" s="51" t="s">
        <v>206</v>
      </c>
      <c r="E63" s="50" t="s">
        <v>206</v>
      </c>
    </row>
    <row r="64" spans="1:5" ht="24" x14ac:dyDescent="0.2">
      <c r="A64" s="58">
        <v>549</v>
      </c>
      <c r="B64" s="54" t="s">
        <v>179</v>
      </c>
      <c r="C64" s="48" t="s">
        <v>206</v>
      </c>
      <c r="D64" s="51" t="s">
        <v>206</v>
      </c>
      <c r="E64" s="50" t="s">
        <v>206</v>
      </c>
    </row>
    <row r="65" spans="1:5" ht="36" x14ac:dyDescent="0.2">
      <c r="A65" s="58">
        <v>550</v>
      </c>
      <c r="B65" s="54" t="s">
        <v>180</v>
      </c>
      <c r="C65" s="48" t="s">
        <v>206</v>
      </c>
      <c r="D65" s="51" t="s">
        <v>206</v>
      </c>
      <c r="E65" s="50" t="s">
        <v>206</v>
      </c>
    </row>
    <row r="66" spans="1:5" x14ac:dyDescent="0.2">
      <c r="A66" s="58">
        <v>551</v>
      </c>
      <c r="B66" s="54" t="s">
        <v>181</v>
      </c>
      <c r="C66" s="48" t="s">
        <v>206</v>
      </c>
      <c r="D66" s="51" t="s">
        <v>206</v>
      </c>
      <c r="E66" s="50" t="s">
        <v>206</v>
      </c>
    </row>
    <row r="67" spans="1:5" x14ac:dyDescent="0.2">
      <c r="A67" s="58">
        <v>552</v>
      </c>
      <c r="B67" s="54" t="s">
        <v>182</v>
      </c>
      <c r="C67" s="48" t="s">
        <v>206</v>
      </c>
      <c r="D67" s="51" t="s">
        <v>206</v>
      </c>
      <c r="E67" s="50" t="s">
        <v>206</v>
      </c>
    </row>
    <row r="68" spans="1:5" ht="36" x14ac:dyDescent="0.2">
      <c r="A68" s="58">
        <v>553</v>
      </c>
      <c r="B68" s="54" t="s">
        <v>183</v>
      </c>
      <c r="C68" s="48" t="s">
        <v>206</v>
      </c>
      <c r="D68" s="51" t="s">
        <v>206</v>
      </c>
      <c r="E68" s="50" t="s">
        <v>206</v>
      </c>
    </row>
    <row r="69" spans="1:5" ht="96" x14ac:dyDescent="0.2">
      <c r="A69" s="58">
        <v>554</v>
      </c>
      <c r="B69" s="54" t="s">
        <v>184</v>
      </c>
      <c r="C69" s="48" t="s">
        <v>206</v>
      </c>
      <c r="D69" s="51" t="s">
        <v>206</v>
      </c>
      <c r="E69" s="50" t="s">
        <v>206</v>
      </c>
    </row>
    <row r="70" spans="1:5" ht="48" x14ac:dyDescent="0.2">
      <c r="A70" s="58">
        <v>555</v>
      </c>
      <c r="B70" s="54" t="s">
        <v>185</v>
      </c>
      <c r="C70" s="48" t="s">
        <v>206</v>
      </c>
      <c r="D70" s="51" t="s">
        <v>206</v>
      </c>
      <c r="E70" s="50" t="s">
        <v>206</v>
      </c>
    </row>
    <row r="71" spans="1:5" ht="24" x14ac:dyDescent="0.2">
      <c r="A71" s="58">
        <v>556</v>
      </c>
      <c r="B71" s="54" t="s">
        <v>186</v>
      </c>
      <c r="C71" s="48" t="s">
        <v>206</v>
      </c>
      <c r="D71" s="51" t="s">
        <v>206</v>
      </c>
      <c r="E71" s="50" t="s">
        <v>206</v>
      </c>
    </row>
    <row r="72" spans="1:5" ht="24" x14ac:dyDescent="0.2">
      <c r="A72" s="58">
        <v>557</v>
      </c>
      <c r="B72" s="54" t="s">
        <v>187</v>
      </c>
      <c r="C72" s="48" t="s">
        <v>206</v>
      </c>
      <c r="D72" s="51" t="s">
        <v>206</v>
      </c>
      <c r="E72" s="50" t="s">
        <v>206</v>
      </c>
    </row>
    <row r="73" spans="1:5" ht="24" x14ac:dyDescent="0.2">
      <c r="A73" s="58">
        <v>558</v>
      </c>
      <c r="B73" s="54" t="s">
        <v>188</v>
      </c>
      <c r="C73" s="48" t="s">
        <v>206</v>
      </c>
      <c r="D73" s="51" t="s">
        <v>206</v>
      </c>
      <c r="E73" s="50" t="s">
        <v>206</v>
      </c>
    </row>
    <row r="74" spans="1:5" ht="24" x14ac:dyDescent="0.2">
      <c r="A74" s="58">
        <v>559</v>
      </c>
      <c r="B74" s="54" t="s">
        <v>189</v>
      </c>
      <c r="C74" s="48" t="s">
        <v>206</v>
      </c>
      <c r="D74" s="51" t="s">
        <v>206</v>
      </c>
      <c r="E74" s="50" t="s">
        <v>206</v>
      </c>
    </row>
    <row r="75" spans="1:5" ht="24" x14ac:dyDescent="0.2">
      <c r="A75" s="58">
        <v>560</v>
      </c>
      <c r="B75" s="54" t="s">
        <v>190</v>
      </c>
      <c r="C75" s="48" t="s">
        <v>206</v>
      </c>
      <c r="D75" s="51" t="s">
        <v>206</v>
      </c>
      <c r="E75" s="50" t="s">
        <v>206</v>
      </c>
    </row>
    <row r="76" spans="1:5" ht="24" x14ac:dyDescent="0.2">
      <c r="A76" s="58">
        <v>561</v>
      </c>
      <c r="B76" s="54" t="s">
        <v>191</v>
      </c>
      <c r="C76" s="48" t="s">
        <v>206</v>
      </c>
      <c r="D76" s="51" t="s">
        <v>206</v>
      </c>
      <c r="E76" s="50" t="s">
        <v>206</v>
      </c>
    </row>
    <row r="77" spans="1:5" ht="24" x14ac:dyDescent="0.2">
      <c r="A77" s="58">
        <v>562</v>
      </c>
      <c r="B77" s="54" t="s">
        <v>192</v>
      </c>
      <c r="C77" s="48" t="s">
        <v>206</v>
      </c>
      <c r="D77" s="51" t="s">
        <v>206</v>
      </c>
      <c r="E77" s="50" t="s">
        <v>206</v>
      </c>
    </row>
    <row r="78" spans="1:5" ht="24" x14ac:dyDescent="0.2">
      <c r="A78" s="58">
        <v>563</v>
      </c>
      <c r="B78" s="54" t="s">
        <v>193</v>
      </c>
      <c r="C78" s="48" t="s">
        <v>206</v>
      </c>
      <c r="D78" s="51" t="s">
        <v>206</v>
      </c>
      <c r="E78" s="50" t="s">
        <v>206</v>
      </c>
    </row>
    <row r="79" spans="1:5" ht="36" x14ac:dyDescent="0.2">
      <c r="A79" s="58">
        <v>564</v>
      </c>
      <c r="B79" s="54" t="s">
        <v>194</v>
      </c>
      <c r="C79" s="48" t="s">
        <v>206</v>
      </c>
      <c r="D79" s="51" t="s">
        <v>206</v>
      </c>
      <c r="E79" s="50" t="s">
        <v>206</v>
      </c>
    </row>
    <row r="80" spans="1:5" ht="24" x14ac:dyDescent="0.2">
      <c r="A80" s="58">
        <v>565</v>
      </c>
      <c r="B80" s="54" t="s">
        <v>195</v>
      </c>
      <c r="C80" s="48" t="s">
        <v>206</v>
      </c>
      <c r="D80" s="51" t="s">
        <v>206</v>
      </c>
      <c r="E80" s="50" t="s">
        <v>206</v>
      </c>
    </row>
    <row r="81" spans="1:5" ht="48" x14ac:dyDescent="0.2">
      <c r="A81" s="58">
        <v>566</v>
      </c>
      <c r="B81" s="54" t="s">
        <v>196</v>
      </c>
      <c r="C81" s="48" t="s">
        <v>206</v>
      </c>
      <c r="D81" s="51" t="s">
        <v>206</v>
      </c>
      <c r="E81" s="50" t="s">
        <v>206</v>
      </c>
    </row>
    <row r="82" spans="1:5" ht="36" x14ac:dyDescent="0.2">
      <c r="A82" s="58">
        <v>567</v>
      </c>
      <c r="B82" s="54" t="s">
        <v>197</v>
      </c>
      <c r="C82" s="48" t="s">
        <v>206</v>
      </c>
      <c r="D82" s="51" t="s">
        <v>206</v>
      </c>
      <c r="E82" s="50" t="s">
        <v>206</v>
      </c>
    </row>
    <row r="83" spans="1:5" ht="48" x14ac:dyDescent="0.2">
      <c r="A83" s="58">
        <v>568</v>
      </c>
      <c r="B83" s="54" t="s">
        <v>198</v>
      </c>
      <c r="C83" s="48" t="s">
        <v>206</v>
      </c>
      <c r="D83" s="51" t="s">
        <v>206</v>
      </c>
      <c r="E83" s="50" t="s">
        <v>206</v>
      </c>
    </row>
    <row r="84" spans="1:5" ht="36" x14ac:dyDescent="0.2">
      <c r="A84" s="58">
        <v>569</v>
      </c>
      <c r="B84" s="54" t="s">
        <v>199</v>
      </c>
      <c r="C84" s="48" t="s">
        <v>206</v>
      </c>
      <c r="D84" s="51" t="s">
        <v>206</v>
      </c>
      <c r="E84" s="50" t="s">
        <v>206</v>
      </c>
    </row>
    <row r="85" spans="1:5" ht="36" x14ac:dyDescent="0.2">
      <c r="A85" s="58">
        <v>570</v>
      </c>
      <c r="B85" s="54" t="s">
        <v>200</v>
      </c>
      <c r="C85" s="48" t="s">
        <v>206</v>
      </c>
      <c r="D85" s="51" t="s">
        <v>206</v>
      </c>
      <c r="E85" s="50" t="s">
        <v>206</v>
      </c>
    </row>
    <row r="86" spans="1:5" ht="48" x14ac:dyDescent="0.2">
      <c r="A86" s="58">
        <v>571</v>
      </c>
      <c r="B86" s="54" t="s">
        <v>201</v>
      </c>
      <c r="C86" s="48" t="s">
        <v>206</v>
      </c>
      <c r="D86" s="51" t="s">
        <v>206</v>
      </c>
      <c r="E86" s="50" t="s">
        <v>206</v>
      </c>
    </row>
    <row r="87" spans="1:5" ht="24" x14ac:dyDescent="0.2">
      <c r="A87" s="58">
        <v>572</v>
      </c>
      <c r="B87" s="54" t="s">
        <v>202</v>
      </c>
      <c r="C87" s="48" t="s">
        <v>206</v>
      </c>
      <c r="D87" s="51" t="s">
        <v>206</v>
      </c>
      <c r="E87" s="50" t="s">
        <v>206</v>
      </c>
    </row>
    <row r="88" spans="1:5" ht="15" customHeight="1" x14ac:dyDescent="0.2">
      <c r="A88" s="86" t="s">
        <v>18</v>
      </c>
      <c r="B88" s="87"/>
      <c r="C88" s="21">
        <f>IFERROR(AVERAGEIF(C16:C87,"&lt;&gt;0"),"")</f>
        <v>1</v>
      </c>
      <c r="D88" s="22"/>
      <c r="E88" s="22"/>
    </row>
    <row r="89" spans="1:5" ht="15" x14ac:dyDescent="0.25">
      <c r="C89" s="59"/>
    </row>
    <row r="90" spans="1:5" ht="15" x14ac:dyDescent="0.25">
      <c r="C90" s="59"/>
    </row>
    <row r="91" spans="1:5" ht="15" x14ac:dyDescent="0.25">
      <c r="A91" s="59"/>
      <c r="B91" s="12"/>
      <c r="C91" s="59"/>
    </row>
  </sheetData>
  <mergeCells count="7">
    <mergeCell ref="A88:B88"/>
    <mergeCell ref="A7:E7"/>
    <mergeCell ref="A1:C1"/>
    <mergeCell ref="A2:C2"/>
    <mergeCell ref="A3:C3"/>
    <mergeCell ref="A4:C4"/>
    <mergeCell ref="A5:C5"/>
  </mergeCells>
  <conditionalFormatting sqref="C88">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87"/>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87"/>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87"/>
  </dataValidations>
  <pageMargins left="0.39370078740157483" right="0.19685039370078741" top="0.15748031496062992" bottom="0.19685039370078741" header="0.47244094488188981" footer="0.27559055118110237"/>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Karen Arlete Meza Aguado</cp:lastModifiedBy>
  <cp:lastPrinted>2019-02-19T15:26:06Z</cp:lastPrinted>
  <dcterms:created xsi:type="dcterms:W3CDTF">2018-07-09T13:33:47Z</dcterms:created>
  <dcterms:modified xsi:type="dcterms:W3CDTF">2019-03-01T17:22:36Z</dcterms:modified>
</cp:coreProperties>
</file>