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oporte\Desktop\"/>
    </mc:Choice>
  </mc:AlternateContent>
  <bookViews>
    <workbookView xWindow="0" yWindow="0" windowWidth="23040" windowHeight="8520"/>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1'!$A$15:$E$31</definedName>
    <definedName name="_xlnm._FilterDatabase" localSheetId="2" hidden="1">'Comp 2'!$A$15:$E$27</definedName>
    <definedName name="_xlnm._FilterDatabase" localSheetId="3" hidden="1">'Comp 3'!$A$15:$E$67</definedName>
    <definedName name="_xlnm._FilterDatabase" localSheetId="4" hidden="1">'Comp 4'!$A$15:$E$26</definedName>
    <definedName name="_xlnm._FilterDatabase" localSheetId="5" hidden="1">'Comp 5'!$A$15:$E$88</definedName>
    <definedName name="Abonos">'[1]04'!$E$15:$E$1048576</definedName>
    <definedName name="antig_años">[2]PT!$U$10:$U$21</definedName>
    <definedName name="_xlnm.Print_Area" localSheetId="1">'Comp 1'!$1:$47</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_xlnm.Print_Titles" localSheetId="3">'Comp 3'!$1:$15</definedName>
    <definedName name="_xlnm.Print_Titles" localSheetId="4">'Comp 4'!$1:$15</definedName>
    <definedName name="_xlnm.Print_Titles" localSheetId="5">'Comp 5'!$1:$15</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2" l="1"/>
  <c r="A2" i="3" s="1"/>
  <c r="A2" i="4" s="1"/>
  <c r="A3" i="2"/>
  <c r="A3" i="3" s="1"/>
  <c r="A3" i="4" s="1"/>
  <c r="A3" i="5" s="1"/>
  <c r="A4" i="2" l="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<sst xmlns="http://schemas.openxmlformats.org/spreadsheetml/2006/main" count="457" uniqueCount="299">
  <si>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</si>
  <si>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</si>
  <si>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</si>
  <si>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</si>
  <si>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</si>
  <si>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</si>
  <si>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</si>
  <si>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</si>
  <si>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</si>
  <si>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</si>
  <si>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</si>
  <si>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</si>
  <si>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</si>
  <si>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</si>
  <si>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</si>
  <si>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</si>
  <si>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</si>
  <si>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</si>
  <si>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</si>
  <si>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</si>
  <si>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</si>
  <si>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</si>
  <si>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</si>
  <si>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</si>
  <si>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</si>
  <si>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</si>
  <si>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</si>
  <si>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</si>
  <si>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</si>
  <si>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</si>
  <si>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</si>
  <si>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</si>
  <si>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</si>
  <si>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</si>
  <si>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</si>
  <si>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</si>
  <si>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</si>
  <si>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</si>
  <si>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</si>
  <si>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</si>
  <si>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</si>
  <si>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</si>
  <si>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</si>
  <si>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</si>
  <si>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</si>
  <si>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</si>
  <si>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</si>
  <si>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</si>
  <si>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</si>
  <si>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</si>
  <si>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</si>
  <si>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</si>
  <si>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</si>
  <si>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</si>
  <si>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</si>
  <si>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</si>
  <si>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</si>
  <si>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</si>
  <si>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</si>
  <si>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</si>
  <si>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</si>
  <si>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</si>
  <si>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</si>
  <si>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</si>
  <si>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</si>
  <si>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</si>
  <si>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</si>
  <si>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</si>
  <si>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</si>
  <si>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</si>
  <si>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</si>
  <si>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</si>
  <si>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</si>
  <si>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</si>
  <si>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</si>
  <si>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</si>
  <si>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</si>
  <si>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</si>
  <si>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</si>
  <si>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</si>
  <si>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</si>
  <si>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</si>
  <si>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</si>
  <si>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</si>
  <si>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</si>
  <si>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</si>
  <si>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</si>
  <si>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</si>
  <si>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</si>
  <si>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</si>
  <si>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</si>
  <si>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</si>
  <si>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</si>
  <si>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</si>
  <si>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</si>
  <si>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</si>
  <si>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</si>
  <si>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</si>
  <si>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</si>
  <si>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</si>
  <si>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</si>
  <si>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</si>
  <si>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</si>
  <si>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</si>
  <si>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</si>
  <si>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</si>
  <si>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</si>
  <si>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</si>
  <si>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</si>
  <si>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</si>
  <si>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</si>
  <si>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</si>
  <si>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</si>
  <si>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</si>
  <si>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</si>
  <si>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</si>
  <si>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</si>
  <si>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</si>
  <si>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</si>
  <si>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</si>
  <si>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</si>
  <si>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</si>
  <si>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</si>
  <si>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</si>
  <si>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</si>
  <si>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</si>
  <si>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</si>
  <si>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</si>
  <si>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</si>
  <si>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</si>
  <si>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</si>
  <si>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</si>
  <si>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</si>
  <si>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</si>
  <si>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</si>
  <si>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</si>
  <si>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</si>
  <si>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</si>
  <si>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</si>
  <si>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</si>
  <si>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</si>
  <si>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</si>
  <si>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</si>
  <si>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</si>
  <si>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</si>
  <si>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</si>
  <si>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</si>
  <si>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</si>
  <si>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</si>
  <si>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</si>
  <si>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</si>
  <si>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</si>
  <si>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</si>
  <si>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</si>
  <si>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</si>
  <si>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</si>
  <si>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</si>
  <si>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</si>
  <si>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</si>
  <si>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</si>
  <si>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</si>
  <si>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</si>
  <si>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</si>
  <si>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</si>
  <si>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</si>
  <si>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</si>
  <si>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</si>
  <si>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</si>
  <si>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</si>
  <si>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</si>
  <si>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</si>
  <si>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</si>
  <si>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</si>
  <si>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</si>
  <si>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</si>
  <si>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</si>
  <si>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</si>
  <si>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</si>
  <si>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</si>
  <si>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</si>
  <si>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</si>
  <si>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</si>
  <si>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</si>
  <si>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</si>
  <si>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</si>
  <si>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</si>
  <si>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</si>
  <si>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</si>
  <si>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</si>
  <si>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</si>
  <si>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</si>
  <si>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</si>
  <si>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</si>
  <si>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</si>
  <si>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</si>
  <si>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</si>
  <si>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</si>
  <si>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</si>
  <si>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</si>
  <si>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</si>
  <si>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</si>
  <si>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</si>
  <si>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</si>
  <si>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</si>
  <si>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Se realizan triticos que se inluyeron en los lugares de trabajo</t>
  </si>
  <si>
    <t>Se realiza el Plan de ConEtica en la cual se trabajan e implementan las 32 virtudes.</t>
  </si>
  <si>
    <t>Se planifican actividades de integración para el cumplimiento que estan mencionadas dentro del Plan de ConEtica</t>
  </si>
  <si>
    <t>Capacitación al personal que esta involucrado en la adquicisión de recursos economicos</t>
  </si>
  <si>
    <t>Se realizan capacitación continual al personal</t>
  </si>
  <si>
    <t>Se activo una linea de denuncia y se realizo la diusión correspondiente</t>
  </si>
  <si>
    <t>Se tienen documentados los procesos de operación al combate de incendios, capacitación al personal, reclutamiento y selección, clima laboral</t>
  </si>
  <si>
    <t>Se realiza la inducción al personal operativo y la capacitación correspondiente</t>
  </si>
  <si>
    <t xml:space="preserve">Se cuenta con la implementación del SGC </t>
  </si>
  <si>
    <t>Se tiene actualizado el organigrama conforme vayan realizandose cambios.</t>
  </si>
  <si>
    <t xml:space="preserve">Se cuenta con el perfil de puestos de todo el personal </t>
  </si>
  <si>
    <t>Se tiene el registro de los servicios que documenta las actividades diarias que realiza la institución</t>
  </si>
  <si>
    <t>Se realiza un Plan de Cacpación Anual para el personal</t>
  </si>
  <si>
    <t>Se otorgan premios de antigüedad, de logros destacables e intervenciones importantes</t>
  </si>
  <si>
    <t>Se realizan auditorias de seguimiento</t>
  </si>
  <si>
    <t>Patronato de Bomberos de León, Gto</t>
  </si>
  <si>
    <t>Seguridad Pública</t>
  </si>
  <si>
    <t xml:space="preserve">Se tiene un comité establecido apra dar cumplimiento </t>
  </si>
  <si>
    <t>Se cuenta con el comité  de Control Interno</t>
  </si>
  <si>
    <t>Se realizan reunines para verificar el resultado de la auditoria</t>
  </si>
  <si>
    <t>Se realiza el seguimiento de los resultados de las auditorias</t>
  </si>
  <si>
    <t>Se difunden los riesgos que se van actualizando dentro del proceso del SGC</t>
  </si>
  <si>
    <t>Se tienen mapeados todos los procesos y las intervenciones en  entre cada uno de ellos</t>
  </si>
  <si>
    <t>Se realizan mensualmente encuestas para medir la satisfaccion del ciudadano</t>
  </si>
  <si>
    <t>Cada semestre se realizan las actualizaciones de los riesgos al procemiento</t>
  </si>
  <si>
    <t>Se realizan los informes correpsondientes</t>
  </si>
  <si>
    <t>Se tiene implemntado un buzon de sugerencias y acalraciones en las estaciones</t>
  </si>
  <si>
    <t>Se tiene la estructura organica y la plantilla de personal autorizada y actualizada</t>
  </si>
  <si>
    <t>Se tiene el expediente completo de cada servidor publico</t>
  </si>
  <si>
    <t>Dentro de los expedientes se actualiza la modificacion en el electronico y en en fisico de cada servidor publico</t>
  </si>
  <si>
    <t>Se realiza semestralmente el cambio de contraseñas</t>
  </si>
  <si>
    <t>Se tiene implemntado el logo de bomberos como tapiz en las computadoras</t>
  </si>
  <si>
    <t>Se realiza un respaldo mensual de toda la infromacion del Patronato</t>
  </si>
  <si>
    <t>Se realiza un inventario de las licencias instaladas en los equipos</t>
  </si>
  <si>
    <t>No contamos con proyectos desarrollados por terceros</t>
  </si>
  <si>
    <t>Se cuentan identificados los manuales en electronico</t>
  </si>
  <si>
    <t>Se realiza el reporte de asistencias de manera cartorcenal desde el reloj checador</t>
  </si>
  <si>
    <t>Se cuenta con un reloj checador en la dependencia generando reporte de manera catorcenal para verificar la puntualidad del personal</t>
  </si>
  <si>
    <t xml:space="preserve">Se le asigna al personal la credencial de identificacion de la institucion de manera anual </t>
  </si>
  <si>
    <t>Se tiene documentada el anteproyecto del personal para la contratacion del servicio</t>
  </si>
  <si>
    <t>Se tienen dos contratos para el personal de comunicaciones y el profesor de la prepa de acuerdo a las necesidades de la institucion</t>
  </si>
  <si>
    <t>Se tiene de manera electronica el control de los bienes y activos</t>
  </si>
  <si>
    <t>Se tiene la modificacion de los inventarios dentro del sistema electronico</t>
  </si>
  <si>
    <t>Se tiene el resguardo de cada bien que tiene bajo su responsabilidad el servidor publico</t>
  </si>
  <si>
    <t>Se realiza la baja de activos de computo</t>
  </si>
  <si>
    <t>Se realiza la bitacora de salida de los vehiculos con las observaciones pertinentes</t>
  </si>
  <si>
    <t>Se tiene un registro y control de los mantenimientos realizados a cada unidad</t>
  </si>
  <si>
    <t>Se tiene el expediente de las licencias del personal que esta como chofer especializado</t>
  </si>
  <si>
    <t>Se registra el consumo mensual de las unidades</t>
  </si>
  <si>
    <t>Se tiene un control de los insumos para las ambulancias de acuerdo a las necesidades</t>
  </si>
  <si>
    <t>Se tienen las ordenes de compra solicitadas para los insumos</t>
  </si>
  <si>
    <t>Se tiene un resguardo del responsable de caja chica</t>
  </si>
  <si>
    <t>Se realizan arqueos a los responsables asignados a caja chica</t>
  </si>
  <si>
    <t>Se realiza la actualizacion de los proveedores dentro del sistema OperGob</t>
  </si>
  <si>
    <t>Se realizan las minutas de las reuniones mensuales del patronato</t>
  </si>
  <si>
    <t>No se realizan donaciones por medio de la dependencia</t>
  </si>
  <si>
    <t>Se realizan las solicitudes y se elabora un reporte de lo que solicita el ciudadano</t>
  </si>
  <si>
    <t>Se realiza el registro de las bitacoras de visitantes</t>
  </si>
  <si>
    <t>Se realiza el reporte de  la cuenta publica  Estado Analitico de Ingresos</t>
  </si>
  <si>
    <t>Se realiza el reporte de  la cuenta publica  Estado Analitico del ejercicio de Presupuesto de Egresos</t>
  </si>
  <si>
    <t>Se realiza la configuracion dentro del sistema de facturacion electronica el recibo oficial</t>
  </si>
  <si>
    <t>Se tiene documentado las obsevacione de las auditoria</t>
  </si>
  <si>
    <t>Se realiza la organización de los oficios recibidos del seguimiento por parte de contraloria</t>
  </si>
  <si>
    <t>Se tiene la documentacion e impresión de los procedimientos de la dependencia</t>
  </si>
  <si>
    <t>Se tiene documentado los protocolos de actuacion en el combate de incendios</t>
  </si>
  <si>
    <t>Se realiza la programacion mensual de manera particular en cada área</t>
  </si>
  <si>
    <t>El servidor publico realiza un reporte mensual de actividades entregandolas a su coordinador</t>
  </si>
  <si>
    <t>Se realiza la capacitacion al personal</t>
  </si>
  <si>
    <t>Se realizó el arbol de objetivos del programa de gobierno para los proyectos presupuestados</t>
  </si>
  <si>
    <t>Se genera el anteproyecto del arbol de objetivos para el programa de gobierno</t>
  </si>
  <si>
    <t>Se presenta el arbol de problemas con sus proyectos de inversion</t>
  </si>
  <si>
    <t>Se realiza la MIR correspodiente a los proyectos de Inversion</t>
  </si>
  <si>
    <t>Se publican en la pagina oficial de la dependencia</t>
  </si>
  <si>
    <t>Se realiza la asistencia anual a convecciones por una parte del personal</t>
  </si>
  <si>
    <t>Se realiza un informe mensual de las actividades de la dependencia</t>
  </si>
  <si>
    <t>Se realiza la difusion de los indicadores de servicios realizados por la dependencia</t>
  </si>
  <si>
    <t>Se realiza mensualmente reuniones para dar seguimiento  a los planes y compromisos</t>
  </si>
  <si>
    <t>Se realizan los avisos en cada estación los cambios que se realizarán de acuerdo a los programas que la dependencia realiza</t>
  </si>
  <si>
    <t>Por medio de la página web se está realizando un monitereo constante de las intervenciones del personal de la depedencia</t>
  </si>
  <si>
    <t>En la pagina web se actualizan los avances de los proyectos de la depedencia</t>
  </si>
  <si>
    <t>No es aplicable para la dependencia</t>
  </si>
  <si>
    <t>Se realiza la propuesta y se evalua de acuerdo al procedimiento de compras</t>
  </si>
  <si>
    <t>Se difunden en los formatos de la cuenta publica. 0322EAEPE</t>
  </si>
  <si>
    <t>Se tiene la bitacora de partes y se realiza la supervisión de cada servicio</t>
  </si>
  <si>
    <t>Se realiza la difusion de los resultados obtenidos</t>
  </si>
  <si>
    <t>Se tiene el registro de los indicadores y se difunden en los pizarrones de las estaciones</t>
  </si>
  <si>
    <t>Se cuenta en la dependencia de un comité de auditoria interna para dar seguimeinto al cumplimiento</t>
  </si>
  <si>
    <t>Se tiene un registro electronico de los oficios recibidos en la dependencia</t>
  </si>
  <si>
    <t>Se realiza un informe de auditoria con las recomendaciones para su seguimeinto</t>
  </si>
  <si>
    <t>Se realiza la publicacion en el sistema de transparencia del municipio</t>
  </si>
  <si>
    <t>No es competencia de nuestra dependencia</t>
  </si>
  <si>
    <t>No se tienen programas de subsudios estimulos y apoyos a la ciudadania</t>
  </si>
  <si>
    <t>Se tiene el portal de internet la publicación</t>
  </si>
  <si>
    <t>Se realiza la difusion en la cuenta publica dentro del portal</t>
  </si>
  <si>
    <t>Se trabaja en conjunto con inversion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</si>
</sst>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9"/>
      <color theme="0"/>
      <name val="Arial"/>
      <family val="2"/>
    </font>
    <font>
      <sz val="10"/>
      <color theme="8"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9" fontId="7" fillId="2"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wrapText="1"/>
      <protection locked="0"/>
    </xf>
    <xf numFmtId="14" fontId="2" fillId="2" borderId="7" xfId="0" applyNumberFormat="1" applyFont="1" applyFill="1" applyBorder="1" applyAlignment="1" applyProtection="1">
      <alignment horizontal="left" vertical="top" wrapText="1"/>
      <protection locked="0"/>
    </xf>
    <xf numFmtId="14" fontId="2" fillId="0" borderId="7" xfId="0" applyNumberFormat="1" applyFont="1" applyFill="1" applyBorder="1" applyAlignment="1" applyProtection="1">
      <alignment horizontal="center" vertical="top" wrapText="1"/>
      <protection locked="0"/>
    </xf>
    <xf numFmtId="0" fontId="21" fillId="3" borderId="8"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22" fillId="2" borderId="0" xfId="4" applyFont="1" applyFill="1" applyBorder="1" applyAlignment="1">
      <alignment horizontal="center" vertical="center" wrapText="1"/>
    </xf>
    <xf numFmtId="0" fontId="3" fillId="2" borderId="13" xfId="0" applyNumberFormat="1" applyFont="1" applyFill="1" applyBorder="1" applyAlignment="1">
      <alignment horizontal="center" vertical="top" wrapText="1"/>
    </xf>
    <xf numFmtId="0" fontId="3" fillId="2" borderId="14" xfId="0" applyNumberFormat="1" applyFont="1" applyFill="1" applyBorder="1" applyAlignment="1">
      <alignment horizontal="center" vertical="top" wrapText="1"/>
    </xf>
    <xf numFmtId="9" fontId="6" fillId="2" borderId="13" xfId="1" applyNumberFormat="1" applyFont="1" applyFill="1" applyBorder="1" applyAlignment="1">
      <alignment horizontal="center" vertical="center"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494258264"/>
        <c:axId val="494250816"/>
        <c:axId val="0"/>
      </c:bar3DChart>
      <c:catAx>
        <c:axId val="494258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4250816"/>
        <c:crosses val="autoZero"/>
        <c:auto val="1"/>
        <c:lblAlgn val="ctr"/>
        <c:lblOffset val="100"/>
        <c:noMultiLvlLbl val="0"/>
      </c:catAx>
      <c:valAx>
        <c:axId val="494250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4258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0</c:v>
                </c:pt>
                <c:pt idx="9">
                  <c:v>1</c:v>
                </c:pt>
                <c:pt idx="10">
                  <c:v>1</c:v>
                </c:pt>
              </c:numCache>
            </c:numRef>
          </c:val>
        </c:ser>
        <c:dLbls>
          <c:showLegendKey val="0"/>
          <c:showVal val="1"/>
          <c:showCatName val="0"/>
          <c:showSerName val="0"/>
          <c:showPercent val="0"/>
          <c:showBubbleSize val="0"/>
        </c:dLbls>
        <c:gapWidth val="150"/>
        <c:shape val="box"/>
        <c:axId val="494251600"/>
        <c:axId val="494251992"/>
        <c:axId val="0"/>
      </c:bar3DChart>
      <c:catAx>
        <c:axId val="4942516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4251992"/>
        <c:crosses val="autoZero"/>
        <c:auto val="1"/>
        <c:lblAlgn val="ctr"/>
        <c:lblOffset val="100"/>
        <c:noMultiLvlLbl val="0"/>
      </c:catAx>
      <c:valAx>
        <c:axId val="494251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4251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0</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94252776"/>
        <c:axId val="494253168"/>
        <c:axId val="0"/>
      </c:bar3DChart>
      <c:catAx>
        <c:axId val="494252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94253168"/>
        <c:crosses val="autoZero"/>
        <c:auto val="1"/>
        <c:lblAlgn val="ctr"/>
        <c:lblOffset val="100"/>
        <c:noMultiLvlLbl val="0"/>
      </c:catAx>
      <c:valAx>
        <c:axId val="494253168"/>
        <c:scaling>
          <c:orientation val="minMax"/>
        </c:scaling>
        <c:delete val="1"/>
        <c:axPos val="l"/>
        <c:numFmt formatCode="0%" sourceLinked="1"/>
        <c:majorTickMark val="none"/>
        <c:minorTickMark val="none"/>
        <c:tickLblPos val="nextTo"/>
        <c:crossAx val="494252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494253952"/>
        <c:axId val="491365376"/>
        <c:axId val="0"/>
      </c:bar3DChart>
      <c:catAx>
        <c:axId val="494253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91365376"/>
        <c:crosses val="autoZero"/>
        <c:auto val="1"/>
        <c:lblAlgn val="ctr"/>
        <c:lblOffset val="100"/>
        <c:noMultiLvlLbl val="0"/>
      </c:catAx>
      <c:valAx>
        <c:axId val="491365376"/>
        <c:scaling>
          <c:orientation val="minMax"/>
        </c:scaling>
        <c:delete val="1"/>
        <c:axPos val="l"/>
        <c:numFmt formatCode="0%" sourceLinked="1"/>
        <c:majorTickMark val="none"/>
        <c:minorTickMark val="none"/>
        <c:tickLblPos val="nextTo"/>
        <c:crossAx val="4942539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491366944"/>
        <c:axId val="491370472"/>
        <c:axId val="0"/>
      </c:bar3DChart>
      <c:catAx>
        <c:axId val="491366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91370472"/>
        <c:crosses val="autoZero"/>
        <c:auto val="1"/>
        <c:lblAlgn val="ctr"/>
        <c:lblOffset val="100"/>
        <c:noMultiLvlLbl val="0"/>
      </c:catAx>
      <c:valAx>
        <c:axId val="491370472"/>
        <c:scaling>
          <c:orientation val="minMax"/>
        </c:scaling>
        <c:delete val="1"/>
        <c:axPos val="l"/>
        <c:numFmt formatCode="0%" sourceLinked="1"/>
        <c:majorTickMark val="none"/>
        <c:minorTickMark val="none"/>
        <c:tickLblPos val="nextTo"/>
        <c:crossAx val="491366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0</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91372040"/>
        <c:axId val="491370864"/>
        <c:axId val="0"/>
      </c:bar3DChart>
      <c:catAx>
        <c:axId val="491372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91370864"/>
        <c:crosses val="autoZero"/>
        <c:auto val="1"/>
        <c:lblAlgn val="ctr"/>
        <c:lblOffset val="100"/>
        <c:noMultiLvlLbl val="0"/>
      </c:catAx>
      <c:valAx>
        <c:axId val="491370864"/>
        <c:scaling>
          <c:orientation val="minMax"/>
        </c:scaling>
        <c:delete val="1"/>
        <c:axPos val="l"/>
        <c:numFmt formatCode="0%" sourceLinked="1"/>
        <c:majorTickMark val="none"/>
        <c:minorTickMark val="none"/>
        <c:tickLblPos val="nextTo"/>
        <c:crossAx val="4913720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0</c:v>
                </c:pt>
                <c:pt idx="9">
                  <c:v>1</c:v>
                </c:pt>
                <c:pt idx="10">
                  <c:v>1</c:v>
                </c:pt>
                <c:pt idx="11">
                  <c:v>1</c:v>
                </c:pt>
                <c:pt idx="12">
                  <c:v>1</c:v>
                </c:pt>
                <c:pt idx="13">
                  <c:v>1</c:v>
                </c:pt>
                <c:pt idx="14">
                  <c:v>1</c:v>
                </c:pt>
                <c:pt idx="15">
                  <c:v>1</c:v>
                </c:pt>
                <c:pt idx="16">
                  <c:v>1</c:v>
                </c:pt>
                <c:pt idx="17">
                  <c:v>1</c:v>
                </c:pt>
                <c:pt idx="18">
                  <c:v>0</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91367336"/>
        <c:axId val="491365768"/>
        <c:axId val="0"/>
      </c:bar3DChart>
      <c:catAx>
        <c:axId val="491367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91365768"/>
        <c:crosses val="autoZero"/>
        <c:auto val="1"/>
        <c:lblAlgn val="ctr"/>
        <c:lblOffset val="100"/>
        <c:noMultiLvlLbl val="0"/>
      </c:catAx>
      <c:valAx>
        <c:axId val="491365768"/>
        <c:scaling>
          <c:orientation val="minMax"/>
        </c:scaling>
        <c:delete val="1"/>
        <c:axPos val="l"/>
        <c:numFmt formatCode="0%" sourceLinked="1"/>
        <c:majorTickMark val="none"/>
        <c:minorTickMark val="none"/>
        <c:tickLblPos val="nextTo"/>
        <c:crossAx val="4913673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dLbls>
          <c:showLegendKey val="0"/>
          <c:showVal val="1"/>
          <c:showCatName val="0"/>
          <c:showSerName val="0"/>
          <c:showPercent val="0"/>
          <c:showBubbleSize val="0"/>
        </c:dLbls>
        <c:gapWidth val="79"/>
        <c:shape val="box"/>
        <c:axId val="491369296"/>
        <c:axId val="491367728"/>
        <c:axId val="0"/>
      </c:bar3DChart>
      <c:catAx>
        <c:axId val="491369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91367728"/>
        <c:crosses val="autoZero"/>
        <c:auto val="1"/>
        <c:lblAlgn val="ctr"/>
        <c:lblOffset val="100"/>
        <c:noMultiLvlLbl val="0"/>
      </c:catAx>
      <c:valAx>
        <c:axId val="491367728"/>
        <c:scaling>
          <c:orientation val="minMax"/>
        </c:scaling>
        <c:delete val="1"/>
        <c:axPos val="l"/>
        <c:numFmt formatCode="0%" sourceLinked="1"/>
        <c:majorTickMark val="none"/>
        <c:minorTickMark val="none"/>
        <c:tickLblPos val="nextTo"/>
        <c:crossAx val="4913692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0</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refreshError="1"/>
      <sheetData sheetId="1" refreshError="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refreshError="1"/>
      <sheetData sheetId="3" refreshError="1"/>
      <sheetData sheetId="4" refreshError="1"/>
      <sheetData sheetId="5" refreshError="1"/>
      <sheetData sheetId="6" refreshError="1">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abSelected="1" workbookViewId="0">
      <selection activeCell="A9" sqref="A9:E9"/>
    </sheetView>
  </sheetViews>
  <sheetFormatPr baseColWidth="10" defaultColWidth="0" defaultRowHeight="14.4" x14ac:dyDescent="0.3"/>
  <cols>
    <col min="1" max="3" width="20.44140625" style="12" customWidth="1"/>
    <col min="4" max="5" width="14.44140625" style="12" customWidth="1"/>
    <col min="6" max="16384" width="11.44140625" style="12" hidden="1"/>
  </cols>
  <sheetData>
    <row r="1" spans="1:5" x14ac:dyDescent="0.3">
      <c r="A1" s="56" t="str">
        <f>Institución</f>
        <v>Municipio de León Guanajuato</v>
      </c>
      <c r="B1" s="57"/>
      <c r="C1" s="57"/>
      <c r="D1" s="14" t="s">
        <v>0</v>
      </c>
      <c r="E1" s="15" t="s">
        <v>13</v>
      </c>
    </row>
    <row r="2" spans="1:5" x14ac:dyDescent="0.3">
      <c r="A2" s="58" t="s">
        <v>33</v>
      </c>
      <c r="B2" s="59"/>
      <c r="C2" s="59"/>
      <c r="D2" s="13" t="s">
        <v>1</v>
      </c>
      <c r="E2" s="16" t="s">
        <v>17</v>
      </c>
    </row>
    <row r="3" spans="1:5" x14ac:dyDescent="0.3">
      <c r="A3" s="60" t="s">
        <v>57</v>
      </c>
      <c r="B3" s="61"/>
      <c r="C3" s="61"/>
      <c r="D3" s="13" t="s">
        <v>2</v>
      </c>
      <c r="E3" s="17">
        <v>43101</v>
      </c>
    </row>
    <row r="4" spans="1:5" x14ac:dyDescent="0.3">
      <c r="A4" s="58" t="s">
        <v>12</v>
      </c>
      <c r="B4" s="59"/>
      <c r="C4" s="59"/>
      <c r="D4" s="13" t="s">
        <v>3</v>
      </c>
      <c r="E4" s="18" t="s">
        <v>17</v>
      </c>
    </row>
    <row r="5" spans="1:5" ht="15" thickBot="1" x14ac:dyDescent="0.35">
      <c r="A5" s="62" t="s">
        <v>28</v>
      </c>
      <c r="B5" s="63"/>
      <c r="C5" s="63"/>
      <c r="D5" s="19" t="s">
        <v>2</v>
      </c>
      <c r="E5" s="20">
        <v>43101</v>
      </c>
    </row>
    <row r="7" spans="1:5" ht="48" customHeight="1" x14ac:dyDescent="0.3">
      <c r="A7" s="55" t="s">
        <v>32</v>
      </c>
      <c r="B7" s="55"/>
      <c r="C7" s="55"/>
      <c r="D7" s="55"/>
      <c r="E7" s="55"/>
    </row>
    <row r="8" spans="1:5" ht="62.25" customHeight="1" x14ac:dyDescent="0.3">
      <c r="A8" s="65" t="s">
        <v>34</v>
      </c>
      <c r="B8" s="65"/>
      <c r="C8" s="65"/>
      <c r="D8" s="65"/>
      <c r="E8" s="65"/>
    </row>
    <row r="9" spans="1:5" ht="35.25" customHeight="1" x14ac:dyDescent="0.3">
      <c r="A9" s="65" t="s">
        <v>53</v>
      </c>
      <c r="B9" s="65"/>
      <c r="C9" s="65"/>
      <c r="D9" s="65"/>
      <c r="E9" s="65"/>
    </row>
    <row r="10" spans="1:5" ht="68.25" customHeight="1" x14ac:dyDescent="0.3">
      <c r="A10" s="24" t="s">
        <v>29</v>
      </c>
      <c r="B10" s="66" t="s">
        <v>54</v>
      </c>
      <c r="C10" s="66"/>
      <c r="D10" s="66"/>
      <c r="E10" s="66"/>
    </row>
    <row r="11" spans="1:5" ht="58.5" customHeight="1" x14ac:dyDescent="0.3">
      <c r="A11" s="25" t="s">
        <v>30</v>
      </c>
      <c r="B11" s="66" t="s">
        <v>31</v>
      </c>
      <c r="C11" s="66"/>
      <c r="D11" s="66"/>
      <c r="E11" s="66"/>
    </row>
    <row r="12" spans="1:5" ht="62.25" customHeight="1" x14ac:dyDescent="0.3">
      <c r="A12" s="25" t="s">
        <v>55</v>
      </c>
      <c r="B12" s="66" t="s">
        <v>56</v>
      </c>
      <c r="C12" s="66"/>
      <c r="D12" s="66"/>
      <c r="E12" s="66"/>
    </row>
    <row r="14" spans="1:5" ht="61.5" customHeight="1" x14ac:dyDescent="0.3">
      <c r="A14" s="65" t="s">
        <v>35</v>
      </c>
      <c r="B14" s="65"/>
      <c r="C14" s="65"/>
      <c r="D14" s="65"/>
      <c r="E14" s="65"/>
    </row>
    <row r="16" spans="1:5" x14ac:dyDescent="0.3">
      <c r="A16" s="5" t="s">
        <v>4</v>
      </c>
      <c r="B16" s="5" t="s">
        <v>5</v>
      </c>
    </row>
    <row r="17" spans="1:5" x14ac:dyDescent="0.3">
      <c r="A17" s="6" t="s">
        <v>6</v>
      </c>
      <c r="B17" s="7" t="s">
        <v>7</v>
      </c>
    </row>
    <row r="18" spans="1:5" x14ac:dyDescent="0.3">
      <c r="A18" s="6" t="s">
        <v>8</v>
      </c>
      <c r="B18" s="8" t="s">
        <v>9</v>
      </c>
    </row>
    <row r="19" spans="1:5" x14ac:dyDescent="0.3">
      <c r="A19" s="9">
        <v>1</v>
      </c>
      <c r="B19" s="10" t="s">
        <v>10</v>
      </c>
    </row>
    <row r="21" spans="1:5" ht="34.5" customHeight="1" x14ac:dyDescent="0.3">
      <c r="A21" s="64" t="s">
        <v>58</v>
      </c>
      <c r="B21" s="64"/>
      <c r="C21" s="64"/>
      <c r="D21" s="64"/>
      <c r="E21" s="64"/>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XFD37"/>
  <sheetViews>
    <sheetView view="pageBreakPreview" zoomScaleNormal="100" zoomScaleSheetLayoutView="100" workbookViewId="0">
      <selection activeCell="A2" sqref="A2:C4"/>
    </sheetView>
  </sheetViews>
  <sheetFormatPr baseColWidth="10" defaultColWidth="0" defaultRowHeight="13.2" x14ac:dyDescent="0.25"/>
  <cols>
    <col min="1" max="1" width="17.5546875" style="29" customWidth="1"/>
    <col min="2" max="2" width="39.5546875" style="29" customWidth="1"/>
    <col min="3" max="3" width="20.33203125" style="29" customWidth="1"/>
    <col min="4" max="4" width="19.33203125" style="29" customWidth="1"/>
    <col min="5" max="5" width="15.109375" style="29" customWidth="1"/>
    <col min="6" max="6" width="18.44140625" style="29" hidden="1" customWidth="1"/>
    <col min="7" max="16382" width="11.44140625" style="29" hidden="1"/>
    <col min="16383" max="16384" width="21" style="29" hidden="1"/>
  </cols>
  <sheetData>
    <row r="1" spans="1:7" ht="15.75" customHeight="1" x14ac:dyDescent="0.25">
      <c r="A1" s="70" t="str">
        <f>Institución</f>
        <v>Municipio de León Guanajuato</v>
      </c>
      <c r="B1" s="71"/>
      <c r="C1" s="71"/>
      <c r="D1" s="26" t="s">
        <v>0</v>
      </c>
      <c r="E1" s="27" t="s">
        <v>13</v>
      </c>
      <c r="F1" s="28"/>
    </row>
    <row r="2" spans="1:7" ht="15.75" customHeight="1" x14ac:dyDescent="0.25">
      <c r="A2" s="72" t="s">
        <v>219</v>
      </c>
      <c r="B2" s="73"/>
      <c r="C2" s="73"/>
      <c r="D2" s="30" t="s">
        <v>1</v>
      </c>
      <c r="E2" s="31" t="s">
        <v>17</v>
      </c>
      <c r="F2" s="28"/>
    </row>
    <row r="3" spans="1:7" ht="15.75" customHeight="1" x14ac:dyDescent="0.25">
      <c r="A3" s="74" t="s">
        <v>70</v>
      </c>
      <c r="B3" s="75"/>
      <c r="C3" s="75"/>
      <c r="D3" s="30" t="s">
        <v>2</v>
      </c>
      <c r="E3" s="32">
        <v>43101</v>
      </c>
    </row>
    <row r="4" spans="1:7" ht="15.75" customHeight="1" x14ac:dyDescent="0.25">
      <c r="A4" s="72" t="s">
        <v>220</v>
      </c>
      <c r="B4" s="73"/>
      <c r="C4" s="73"/>
      <c r="D4" s="30" t="s">
        <v>3</v>
      </c>
      <c r="E4" s="33" t="s">
        <v>17</v>
      </c>
    </row>
    <row r="5" spans="1:7" ht="15.75" customHeight="1" thickBot="1" x14ac:dyDescent="0.3">
      <c r="A5" s="76" t="s">
        <v>14</v>
      </c>
      <c r="B5" s="77"/>
      <c r="C5" s="77"/>
      <c r="D5" s="34" t="s">
        <v>2</v>
      </c>
      <c r="E5" s="35">
        <v>43101</v>
      </c>
    </row>
    <row r="6" spans="1:7" x14ac:dyDescent="0.25">
      <c r="A6" s="28"/>
      <c r="B6" s="28"/>
      <c r="C6" s="28"/>
      <c r="D6" s="28"/>
      <c r="E6" s="28"/>
      <c r="F6" s="28"/>
    </row>
    <row r="7" spans="1:7" ht="30" customHeight="1" x14ac:dyDescent="0.25">
      <c r="A7" s="69" t="s">
        <v>19</v>
      </c>
      <c r="B7" s="69"/>
      <c r="C7" s="69"/>
      <c r="D7" s="69"/>
      <c r="E7" s="69"/>
      <c r="F7" s="36"/>
      <c r="G7" s="28"/>
    </row>
    <row r="8" spans="1:7" x14ac:dyDescent="0.25">
      <c r="A8" s="37"/>
      <c r="B8" s="37"/>
      <c r="C8" s="37"/>
      <c r="D8" s="36"/>
      <c r="E8" s="36"/>
      <c r="G8" s="28"/>
    </row>
    <row r="9" spans="1:7" x14ac:dyDescent="0.25">
      <c r="C9" s="37"/>
      <c r="D9" s="38" t="s">
        <v>4</v>
      </c>
      <c r="E9" s="38" t="s">
        <v>5</v>
      </c>
      <c r="G9" s="28"/>
    </row>
    <row r="10" spans="1:7" x14ac:dyDescent="0.25">
      <c r="B10" s="53"/>
      <c r="C10" s="37"/>
      <c r="D10" s="39" t="s">
        <v>6</v>
      </c>
      <c r="E10" s="40" t="s">
        <v>7</v>
      </c>
      <c r="G10" s="28"/>
    </row>
    <row r="11" spans="1:7" x14ac:dyDescent="0.25">
      <c r="C11" s="37"/>
      <c r="D11" s="39" t="s">
        <v>8</v>
      </c>
      <c r="E11" s="41" t="s">
        <v>9</v>
      </c>
      <c r="G11" s="28"/>
    </row>
    <row r="12" spans="1:7" x14ac:dyDescent="0.25">
      <c r="C12" s="37"/>
      <c r="D12" s="42">
        <v>1</v>
      </c>
      <c r="E12" s="43" t="s">
        <v>10</v>
      </c>
      <c r="G12" s="28"/>
    </row>
    <row r="13" spans="1:7" x14ac:dyDescent="0.25">
      <c r="A13" s="37"/>
      <c r="B13" s="37"/>
      <c r="C13" s="37"/>
      <c r="D13" s="36"/>
      <c r="E13" s="36"/>
      <c r="G13" s="28"/>
    </row>
    <row r="14" spans="1:7" x14ac:dyDescent="0.25">
      <c r="A14" s="28"/>
      <c r="B14" s="28"/>
      <c r="E14" s="28"/>
      <c r="G14" s="28"/>
    </row>
    <row r="15" spans="1:7" ht="26.4" x14ac:dyDescent="0.25">
      <c r="A15" s="44" t="s">
        <v>11</v>
      </c>
      <c r="B15" s="44" t="s">
        <v>36</v>
      </c>
      <c r="C15" s="45" t="s">
        <v>15</v>
      </c>
      <c r="D15" s="45" t="s">
        <v>16</v>
      </c>
      <c r="E15" s="45" t="s">
        <v>52</v>
      </c>
    </row>
    <row r="16" spans="1:7" ht="39.6" x14ac:dyDescent="0.25">
      <c r="A16" s="46">
        <v>101</v>
      </c>
      <c r="B16" s="50" t="s">
        <v>37</v>
      </c>
      <c r="C16" s="52">
        <v>1</v>
      </c>
      <c r="D16" s="51" t="s">
        <v>204</v>
      </c>
      <c r="E16" s="54">
        <v>43451</v>
      </c>
    </row>
    <row r="17" spans="1:5" ht="66" x14ac:dyDescent="0.25">
      <c r="A17" s="46">
        <v>102</v>
      </c>
      <c r="B17" s="50" t="s">
        <v>38</v>
      </c>
      <c r="C17" s="85">
        <v>1</v>
      </c>
      <c r="D17" s="86" t="s">
        <v>205</v>
      </c>
      <c r="E17" s="87">
        <v>43451</v>
      </c>
    </row>
    <row r="18" spans="1:5" ht="92.4" x14ac:dyDescent="0.25">
      <c r="A18" s="46">
        <v>103</v>
      </c>
      <c r="B18" s="50" t="s">
        <v>39</v>
      </c>
      <c r="C18" s="85">
        <v>1</v>
      </c>
      <c r="D18" s="86" t="s">
        <v>206</v>
      </c>
      <c r="E18" s="87">
        <v>43451</v>
      </c>
    </row>
    <row r="19" spans="1:5" ht="66" x14ac:dyDescent="0.25">
      <c r="A19" s="46">
        <v>104</v>
      </c>
      <c r="B19" s="50" t="s">
        <v>40</v>
      </c>
      <c r="C19" s="85">
        <v>1</v>
      </c>
      <c r="D19" s="86" t="s">
        <v>207</v>
      </c>
      <c r="E19" s="87">
        <v>43451</v>
      </c>
    </row>
    <row r="20" spans="1:5" ht="45.6" x14ac:dyDescent="0.25">
      <c r="A20" s="46">
        <v>105</v>
      </c>
      <c r="B20" s="50" t="s">
        <v>41</v>
      </c>
      <c r="C20" s="85">
        <v>1</v>
      </c>
      <c r="D20" s="86" t="s">
        <v>208</v>
      </c>
      <c r="E20" s="87">
        <v>43451</v>
      </c>
    </row>
    <row r="21" spans="1:5" ht="52.8" x14ac:dyDescent="0.25">
      <c r="A21" s="46">
        <v>106</v>
      </c>
      <c r="B21" s="50" t="s">
        <v>42</v>
      </c>
      <c r="C21" s="85">
        <v>1</v>
      </c>
      <c r="D21" s="86" t="s">
        <v>209</v>
      </c>
      <c r="E21" s="87">
        <v>43451</v>
      </c>
    </row>
    <row r="22" spans="1:5" ht="132" x14ac:dyDescent="0.25">
      <c r="A22" s="46">
        <v>107</v>
      </c>
      <c r="B22" s="50" t="s">
        <v>43</v>
      </c>
      <c r="C22" s="52">
        <v>1</v>
      </c>
      <c r="D22" s="51" t="s">
        <v>210</v>
      </c>
      <c r="E22" s="54">
        <v>43451</v>
      </c>
    </row>
    <row r="23" spans="1:5" ht="66" x14ac:dyDescent="0.25">
      <c r="A23" s="46">
        <v>108</v>
      </c>
      <c r="B23" s="50" t="s">
        <v>44</v>
      </c>
      <c r="C23" s="52">
        <v>1</v>
      </c>
      <c r="D23" s="51" t="s">
        <v>211</v>
      </c>
      <c r="E23" s="54">
        <v>43451</v>
      </c>
    </row>
    <row r="24" spans="1:5" ht="39.6" x14ac:dyDescent="0.25">
      <c r="A24" s="46">
        <v>109</v>
      </c>
      <c r="B24" s="50" t="s">
        <v>45</v>
      </c>
      <c r="C24" s="52">
        <v>1</v>
      </c>
      <c r="D24" s="51" t="s">
        <v>212</v>
      </c>
      <c r="E24" s="54">
        <v>43451</v>
      </c>
    </row>
    <row r="25" spans="1:5" ht="52.8" x14ac:dyDescent="0.25">
      <c r="A25" s="46">
        <v>110</v>
      </c>
      <c r="B25" s="50" t="s">
        <v>46</v>
      </c>
      <c r="C25" s="85">
        <v>1</v>
      </c>
      <c r="D25" s="86" t="s">
        <v>213</v>
      </c>
      <c r="E25" s="87">
        <v>43451</v>
      </c>
    </row>
    <row r="26" spans="1:5" ht="39.6" x14ac:dyDescent="0.25">
      <c r="A26" s="46">
        <v>111</v>
      </c>
      <c r="B26" s="50" t="s">
        <v>47</v>
      </c>
      <c r="C26" s="85">
        <v>1</v>
      </c>
      <c r="D26" s="86" t="s">
        <v>214</v>
      </c>
      <c r="E26" s="87">
        <v>43451</v>
      </c>
    </row>
    <row r="27" spans="1:5" ht="79.2" x14ac:dyDescent="0.25">
      <c r="A27" s="46">
        <v>112</v>
      </c>
      <c r="B27" s="50" t="s">
        <v>48</v>
      </c>
      <c r="C27" s="85">
        <v>1</v>
      </c>
      <c r="D27" s="86" t="s">
        <v>215</v>
      </c>
      <c r="E27" s="87">
        <v>43451</v>
      </c>
    </row>
    <row r="28" spans="1:5" ht="39.6" x14ac:dyDescent="0.25">
      <c r="A28" s="46">
        <v>113</v>
      </c>
      <c r="B28" s="50" t="s">
        <v>49</v>
      </c>
      <c r="C28" s="52">
        <v>1</v>
      </c>
      <c r="D28" s="51" t="s">
        <v>216</v>
      </c>
      <c r="E28" s="54">
        <v>43451</v>
      </c>
    </row>
    <row r="29" spans="1:5" ht="66" x14ac:dyDescent="0.25">
      <c r="A29" s="46">
        <v>114</v>
      </c>
      <c r="B29" s="50" t="s">
        <v>50</v>
      </c>
      <c r="C29" s="52">
        <v>1</v>
      </c>
      <c r="D29" s="51" t="s">
        <v>217</v>
      </c>
      <c r="E29" s="54">
        <v>43451</v>
      </c>
    </row>
    <row r="30" spans="1:5" ht="68.400000000000006" x14ac:dyDescent="0.25">
      <c r="A30" s="46">
        <v>115</v>
      </c>
      <c r="B30" s="50" t="s">
        <v>51</v>
      </c>
      <c r="C30" s="52">
        <v>1</v>
      </c>
      <c r="D30" s="51" t="s">
        <v>218</v>
      </c>
      <c r="E30" s="54">
        <v>43451</v>
      </c>
    </row>
    <row r="31" spans="1:5" ht="15" customHeight="1" x14ac:dyDescent="0.25">
      <c r="A31" s="67" t="s">
        <v>18</v>
      </c>
      <c r="B31" s="68"/>
      <c r="C31" s="47">
        <f>IFERROR(AVERAGEIF(C16:C30,"&lt;&gt;0"),"")</f>
        <v>1</v>
      </c>
      <c r="D31" s="48"/>
      <c r="E31" s="48"/>
    </row>
    <row r="32" spans="1:5" ht="14.4" x14ac:dyDescent="0.3">
      <c r="C32" s="49"/>
    </row>
    <row r="33" spans="1:3" ht="14.4" x14ac:dyDescent="0.3">
      <c r="C33" s="49"/>
    </row>
    <row r="34" spans="1:3" ht="14.4" x14ac:dyDescent="0.3">
      <c r="A34" s="49"/>
      <c r="B34" s="49"/>
      <c r="C34" s="49"/>
    </row>
    <row r="35" spans="1:3" ht="14.4" x14ac:dyDescent="0.3">
      <c r="A35" s="49"/>
      <c r="B35" s="49"/>
      <c r="C35" s="49"/>
    </row>
    <row r="36" spans="1:3" ht="14.4" x14ac:dyDescent="0.3">
      <c r="A36" s="49"/>
      <c r="B36" s="49"/>
    </row>
    <row r="37" spans="1:3" ht="14.4" x14ac:dyDescent="0.3">
      <c r="A37" s="49"/>
      <c r="B37" s="49"/>
    </row>
  </sheetData>
  <autoFilter ref="A15:E31"/>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view="pageBreakPreview" zoomScaleNormal="100" zoomScaleSheetLayoutView="100" workbookViewId="0">
      <selection activeCell="A2" sqref="A2:C2"/>
    </sheetView>
  </sheetViews>
  <sheetFormatPr baseColWidth="10" defaultColWidth="0" defaultRowHeight="13.2" x14ac:dyDescent="0.25"/>
  <cols>
    <col min="1" max="1" width="17.5546875" style="2" customWidth="1"/>
    <col min="2" max="2" width="43.5546875" style="2" customWidth="1"/>
    <col min="3" max="3" width="16.6640625" style="2" customWidth="1"/>
    <col min="4" max="4" width="20" style="2" customWidth="1"/>
    <col min="5" max="5" width="17.33203125" style="2" customWidth="1"/>
    <col min="6" max="6" width="5.109375" style="2" customWidth="1"/>
    <col min="7" max="7" width="18.44140625" style="2" hidden="1" customWidth="1"/>
    <col min="8" max="16384" width="11.44140625" style="2" hidden="1"/>
  </cols>
  <sheetData>
    <row r="1" spans="1:8" ht="15.75" customHeight="1" x14ac:dyDescent="0.25">
      <c r="A1" s="56" t="str">
        <f>Institución</f>
        <v>Municipio de León Guanajuato</v>
      </c>
      <c r="B1" s="57"/>
      <c r="C1" s="57"/>
      <c r="D1" s="14" t="s">
        <v>0</v>
      </c>
      <c r="E1" s="15" t="s">
        <v>13</v>
      </c>
      <c r="F1" s="1"/>
      <c r="G1" s="1"/>
    </row>
    <row r="2" spans="1:8" ht="15.75" customHeight="1" x14ac:dyDescent="0.25">
      <c r="A2" s="58" t="str">
        <f>'Comp 1'!A2:C2</f>
        <v>Patronato de Bomberos de León, Gto</v>
      </c>
      <c r="B2" s="59"/>
      <c r="C2" s="59"/>
      <c r="D2" s="13" t="s">
        <v>1</v>
      </c>
      <c r="E2" s="16" t="str">
        <f>'Comp 1'!E2</f>
        <v>[Iniciales]</v>
      </c>
      <c r="F2" s="1"/>
      <c r="G2" s="1"/>
    </row>
    <row r="3" spans="1:8" ht="15.75" customHeight="1" x14ac:dyDescent="0.25">
      <c r="A3" s="81" t="str">
        <f>'Comp 1'!A3:C3</f>
        <v>Informe de Control Interno SegundoSemestre 2018</v>
      </c>
      <c r="B3" s="82"/>
      <c r="C3" s="82"/>
      <c r="D3" s="13" t="s">
        <v>2</v>
      </c>
      <c r="E3" s="17">
        <v>43101</v>
      </c>
    </row>
    <row r="4" spans="1:8" ht="15.75" customHeight="1" x14ac:dyDescent="0.25">
      <c r="A4" s="58" t="str">
        <f>'Comp 1'!A4:C4</f>
        <v>Seguridad Pública</v>
      </c>
      <c r="B4" s="59"/>
      <c r="C4" s="59"/>
      <c r="D4" s="13" t="s">
        <v>3</v>
      </c>
      <c r="E4" s="18" t="str">
        <f>'Comp 1'!E4</f>
        <v>[Iniciales]</v>
      </c>
    </row>
    <row r="5" spans="1:8" ht="15.75" customHeight="1" thickBot="1" x14ac:dyDescent="0.3">
      <c r="A5" s="83" t="s">
        <v>21</v>
      </c>
      <c r="B5" s="84"/>
      <c r="C5" s="84"/>
      <c r="D5" s="19" t="s">
        <v>2</v>
      </c>
      <c r="E5" s="20">
        <v>43101</v>
      </c>
    </row>
    <row r="6" spans="1:8" x14ac:dyDescent="0.25">
      <c r="A6" s="1"/>
      <c r="B6" s="1"/>
      <c r="C6" s="1"/>
      <c r="D6" s="1"/>
      <c r="E6" s="1"/>
      <c r="F6" s="1"/>
      <c r="G6" s="1"/>
    </row>
    <row r="7" spans="1:8" ht="30" customHeight="1" x14ac:dyDescent="0.25">
      <c r="A7" s="80" t="s">
        <v>20</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H13" s="1"/>
    </row>
    <row r="14" spans="1:8" x14ac:dyDescent="0.25">
      <c r="A14" s="1"/>
      <c r="B14" s="1"/>
      <c r="E14" s="1"/>
      <c r="H14" s="1"/>
    </row>
    <row r="15" spans="1:8" ht="26.4" x14ac:dyDescent="0.25">
      <c r="A15" s="11" t="s">
        <v>11</v>
      </c>
      <c r="B15" s="44" t="s">
        <v>36</v>
      </c>
      <c r="C15" s="45" t="s">
        <v>15</v>
      </c>
      <c r="D15" s="45" t="s">
        <v>16</v>
      </c>
      <c r="E15" s="45" t="s">
        <v>52</v>
      </c>
    </row>
    <row r="16" spans="1:8" ht="39.6" x14ac:dyDescent="0.25">
      <c r="A16" s="21">
        <v>201</v>
      </c>
      <c r="B16" s="50" t="s">
        <v>59</v>
      </c>
      <c r="C16" s="52">
        <v>1</v>
      </c>
      <c r="D16" s="51" t="s">
        <v>221</v>
      </c>
      <c r="E16" s="54">
        <v>43451</v>
      </c>
    </row>
    <row r="17" spans="1:5" ht="45.6" x14ac:dyDescent="0.25">
      <c r="A17" s="21">
        <v>202</v>
      </c>
      <c r="B17" s="50" t="s">
        <v>60</v>
      </c>
      <c r="C17" s="52">
        <v>1</v>
      </c>
      <c r="D17" s="51" t="s">
        <v>222</v>
      </c>
      <c r="E17" s="54">
        <v>43451</v>
      </c>
    </row>
    <row r="18" spans="1:5" ht="34.200000000000003" x14ac:dyDescent="0.25">
      <c r="A18" s="21">
        <v>203</v>
      </c>
      <c r="B18" s="50" t="s">
        <v>61</v>
      </c>
      <c r="C18" s="52">
        <v>1</v>
      </c>
      <c r="D18" s="51" t="s">
        <v>218</v>
      </c>
      <c r="E18" s="54">
        <v>43451</v>
      </c>
    </row>
    <row r="19" spans="1:5" ht="52.8" x14ac:dyDescent="0.25">
      <c r="A19" s="21">
        <v>204</v>
      </c>
      <c r="B19" s="50" t="s">
        <v>62</v>
      </c>
      <c r="C19" s="52">
        <v>1</v>
      </c>
      <c r="D19" s="51" t="s">
        <v>223</v>
      </c>
      <c r="E19" s="54">
        <v>43451</v>
      </c>
    </row>
    <row r="20" spans="1:5" ht="52.8" x14ac:dyDescent="0.25">
      <c r="A20" s="21">
        <v>205</v>
      </c>
      <c r="B20" s="50" t="s">
        <v>63</v>
      </c>
      <c r="C20" s="52">
        <v>1</v>
      </c>
      <c r="D20" s="51" t="s">
        <v>224</v>
      </c>
      <c r="E20" s="54">
        <v>43451</v>
      </c>
    </row>
    <row r="21" spans="1:5" ht="52.8" x14ac:dyDescent="0.25">
      <c r="A21" s="21">
        <v>206</v>
      </c>
      <c r="B21" s="50" t="s">
        <v>64</v>
      </c>
      <c r="C21" s="52">
        <v>1</v>
      </c>
      <c r="D21" s="51" t="s">
        <v>225</v>
      </c>
      <c r="E21" s="54">
        <v>43451</v>
      </c>
    </row>
    <row r="22" spans="1:5" ht="52.8" x14ac:dyDescent="0.25">
      <c r="A22" s="21">
        <v>207</v>
      </c>
      <c r="B22" s="50" t="s">
        <v>65</v>
      </c>
      <c r="C22" s="52">
        <v>1</v>
      </c>
      <c r="D22" s="51" t="s">
        <v>226</v>
      </c>
      <c r="E22" s="54">
        <v>43451</v>
      </c>
    </row>
    <row r="23" spans="1:5" ht="66" x14ac:dyDescent="0.25">
      <c r="A23" s="21">
        <v>208</v>
      </c>
      <c r="B23" s="50" t="s">
        <v>66</v>
      </c>
      <c r="C23" s="52">
        <v>1</v>
      </c>
      <c r="D23" s="51" t="s">
        <v>227</v>
      </c>
      <c r="E23" s="54">
        <v>43451</v>
      </c>
    </row>
    <row r="24" spans="1:5" ht="34.200000000000003" x14ac:dyDescent="0.25">
      <c r="A24" s="21">
        <v>209</v>
      </c>
      <c r="B24" s="50" t="s">
        <v>67</v>
      </c>
      <c r="C24" s="52">
        <v>0</v>
      </c>
      <c r="D24" s="51"/>
      <c r="E24" s="54"/>
    </row>
    <row r="25" spans="1:5" ht="52.8" x14ac:dyDescent="0.25">
      <c r="A25" s="21">
        <v>210</v>
      </c>
      <c r="B25" s="50" t="s">
        <v>68</v>
      </c>
      <c r="C25" s="52">
        <v>1</v>
      </c>
      <c r="D25" s="51" t="s">
        <v>228</v>
      </c>
      <c r="E25" s="54">
        <v>43451</v>
      </c>
    </row>
    <row r="26" spans="1:5" ht="45.6" x14ac:dyDescent="0.25">
      <c r="A26" s="21">
        <v>211</v>
      </c>
      <c r="B26" s="50" t="s">
        <v>69</v>
      </c>
      <c r="C26" s="52">
        <v>1</v>
      </c>
      <c r="D26" s="51" t="s">
        <v>229</v>
      </c>
      <c r="E26" s="54">
        <v>43451</v>
      </c>
    </row>
    <row r="27" spans="1:5" ht="15" customHeight="1" x14ac:dyDescent="0.25">
      <c r="A27" s="78" t="s">
        <v>18</v>
      </c>
      <c r="B27" s="79"/>
      <c r="C27" s="22">
        <f>IFERROR(AVERAGEIF(C16:C26,"&lt;&gt;0"),"")</f>
        <v>1</v>
      </c>
      <c r="D27" s="23"/>
      <c r="E27" s="23"/>
    </row>
    <row r="28" spans="1:5" ht="14.4" x14ac:dyDescent="0.3">
      <c r="C28" s="12"/>
    </row>
    <row r="29" spans="1:5" ht="14.4" x14ac:dyDescent="0.3">
      <c r="C29" s="12"/>
    </row>
    <row r="30" spans="1:5" ht="14.4" x14ac:dyDescent="0.3">
      <c r="A30" s="12"/>
      <c r="B30" s="12"/>
      <c r="C30" s="12"/>
    </row>
    <row r="31" spans="1:5" ht="14.4" x14ac:dyDescent="0.3">
      <c r="A31" s="12"/>
      <c r="B31" s="12"/>
      <c r="C31" s="12"/>
    </row>
    <row r="32" spans="1:5" ht="14.4" x14ac:dyDescent="0.3">
      <c r="A32" s="12"/>
      <c r="B32" s="12"/>
    </row>
    <row r="33" spans="1:2" ht="14.4" x14ac:dyDescent="0.3">
      <c r="A33" s="12"/>
      <c r="B33" s="12"/>
    </row>
  </sheetData>
  <autoFilter ref="A15:E27"/>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view="pageBreakPreview" zoomScale="120" zoomScaleNormal="100" zoomScaleSheetLayoutView="120" workbookViewId="0">
      <selection activeCell="D46" sqref="D46"/>
    </sheetView>
  </sheetViews>
  <sheetFormatPr baseColWidth="10" defaultColWidth="0" defaultRowHeight="13.2" x14ac:dyDescent="0.25"/>
  <cols>
    <col min="1" max="1" width="17.5546875" style="2" customWidth="1"/>
    <col min="2" max="2" width="43.88671875" style="2" customWidth="1"/>
    <col min="3" max="3" width="16.109375" style="2" customWidth="1"/>
    <col min="4" max="4" width="21.554687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56" t="str">
        <f>Institución</f>
        <v>Municipio de León Guanajuato</v>
      </c>
      <c r="B1" s="57"/>
      <c r="C1" s="57"/>
      <c r="D1" s="14" t="s">
        <v>0</v>
      </c>
      <c r="E1" s="15" t="s">
        <v>13</v>
      </c>
      <c r="F1" s="1"/>
      <c r="G1" s="1"/>
    </row>
    <row r="2" spans="1:8" ht="15.75" customHeight="1" x14ac:dyDescent="0.25">
      <c r="A2" s="58" t="str">
        <f>'Comp 2'!A2:C2</f>
        <v>Patronato de Bomberos de León, Gto</v>
      </c>
      <c r="B2" s="59"/>
      <c r="C2" s="59"/>
      <c r="D2" s="13" t="s">
        <v>1</v>
      </c>
      <c r="E2" s="16" t="str">
        <f>'Comp 1'!E2</f>
        <v>[Iniciales]</v>
      </c>
      <c r="F2" s="1"/>
      <c r="G2" s="1"/>
    </row>
    <row r="3" spans="1:8" ht="15.75" customHeight="1" x14ac:dyDescent="0.25">
      <c r="A3" s="81" t="str">
        <f>'Comp 2'!A3:C3</f>
        <v>Informe de Control Interno SegundoSemestre 2018</v>
      </c>
      <c r="B3" s="82"/>
      <c r="C3" s="82"/>
      <c r="D3" s="13" t="s">
        <v>2</v>
      </c>
      <c r="E3" s="17">
        <v>43101</v>
      </c>
    </row>
    <row r="4" spans="1:8" ht="15.75" customHeight="1" x14ac:dyDescent="0.25">
      <c r="A4" s="58" t="str">
        <f>'Comp 2'!A4:C4</f>
        <v>Seguridad Pública</v>
      </c>
      <c r="B4" s="59"/>
      <c r="C4" s="59"/>
      <c r="D4" s="13" t="s">
        <v>3</v>
      </c>
      <c r="E4" s="18" t="str">
        <f>'Comp 1'!E4</f>
        <v>[Iniciales]</v>
      </c>
    </row>
    <row r="5" spans="1:8" ht="15.75" customHeight="1" thickBot="1" x14ac:dyDescent="0.3">
      <c r="A5" s="83" t="s">
        <v>27</v>
      </c>
      <c r="B5" s="84"/>
      <c r="C5" s="84"/>
      <c r="D5" s="19" t="s">
        <v>2</v>
      </c>
      <c r="E5" s="20">
        <v>43101</v>
      </c>
    </row>
    <row r="6" spans="1:8" x14ac:dyDescent="0.25">
      <c r="A6" s="1"/>
      <c r="B6" s="1"/>
      <c r="C6" s="1"/>
      <c r="D6" s="1"/>
      <c r="E6" s="1"/>
      <c r="F6" s="1"/>
      <c r="G6" s="1"/>
    </row>
    <row r="7" spans="1:8" ht="43.5" customHeight="1" x14ac:dyDescent="0.25">
      <c r="A7" s="80" t="s">
        <v>22</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44" t="s">
        <v>36</v>
      </c>
      <c r="C15" s="45" t="s">
        <v>15</v>
      </c>
      <c r="D15" s="45" t="s">
        <v>16</v>
      </c>
      <c r="E15" s="45" t="s">
        <v>52</v>
      </c>
    </row>
    <row r="16" spans="1:8" ht="68.400000000000006" x14ac:dyDescent="0.25">
      <c r="A16" s="21">
        <v>301</v>
      </c>
      <c r="B16" s="50" t="s">
        <v>71</v>
      </c>
      <c r="C16" s="52">
        <v>1</v>
      </c>
      <c r="D16" s="51" t="s">
        <v>230</v>
      </c>
      <c r="E16" s="54">
        <v>43451</v>
      </c>
    </row>
    <row r="17" spans="1:5" ht="79.8" x14ac:dyDescent="0.25">
      <c r="A17" s="21">
        <v>302</v>
      </c>
      <c r="B17" s="50" t="s">
        <v>72</v>
      </c>
      <c r="C17" s="52">
        <v>1</v>
      </c>
      <c r="D17" s="51" t="s">
        <v>231</v>
      </c>
      <c r="E17" s="54">
        <v>43451</v>
      </c>
    </row>
    <row r="18" spans="1:5" ht="91.2" x14ac:dyDescent="0.25">
      <c r="A18" s="21">
        <v>303</v>
      </c>
      <c r="B18" s="50" t="s">
        <v>73</v>
      </c>
      <c r="C18" s="52">
        <v>1</v>
      </c>
      <c r="D18" s="51" t="s">
        <v>232</v>
      </c>
      <c r="E18" s="54">
        <v>43451</v>
      </c>
    </row>
    <row r="19" spans="1:5" ht="79.2" x14ac:dyDescent="0.25">
      <c r="A19" s="21">
        <v>304</v>
      </c>
      <c r="B19" s="50" t="s">
        <v>74</v>
      </c>
      <c r="C19" s="52">
        <v>1</v>
      </c>
      <c r="D19" s="51" t="s">
        <v>233</v>
      </c>
      <c r="E19" s="54">
        <v>43451</v>
      </c>
    </row>
    <row r="20" spans="1:5" ht="68.400000000000006" x14ac:dyDescent="0.25">
      <c r="A20" s="21">
        <v>305</v>
      </c>
      <c r="B20" s="50" t="s">
        <v>75</v>
      </c>
      <c r="C20" s="52">
        <v>1</v>
      </c>
      <c r="D20" s="51" t="s">
        <v>234</v>
      </c>
      <c r="E20" s="54">
        <v>43451</v>
      </c>
    </row>
    <row r="21" spans="1:5" ht="57" x14ac:dyDescent="0.25">
      <c r="A21" s="21">
        <v>306</v>
      </c>
      <c r="B21" s="50" t="s">
        <v>76</v>
      </c>
      <c r="C21" s="52">
        <v>1</v>
      </c>
      <c r="D21" s="51" t="s">
        <v>235</v>
      </c>
      <c r="E21" s="54">
        <v>43451</v>
      </c>
    </row>
    <row r="22" spans="1:5" ht="52.8" x14ac:dyDescent="0.25">
      <c r="A22" s="21">
        <v>307</v>
      </c>
      <c r="B22" s="50" t="s">
        <v>77</v>
      </c>
      <c r="C22" s="52">
        <v>1</v>
      </c>
      <c r="D22" s="51" t="s">
        <v>236</v>
      </c>
      <c r="E22" s="54">
        <v>43451</v>
      </c>
    </row>
    <row r="23" spans="1:5" ht="45.6" x14ac:dyDescent="0.25">
      <c r="A23" s="21">
        <v>308</v>
      </c>
      <c r="B23" s="50" t="s">
        <v>78</v>
      </c>
      <c r="C23" s="52">
        <v>1</v>
      </c>
      <c r="D23" s="51" t="s">
        <v>237</v>
      </c>
      <c r="E23" s="54">
        <v>43451</v>
      </c>
    </row>
    <row r="24" spans="1:5" ht="57" x14ac:dyDescent="0.25">
      <c r="A24" s="21">
        <v>309</v>
      </c>
      <c r="B24" s="50" t="s">
        <v>79</v>
      </c>
      <c r="C24" s="52">
        <v>0</v>
      </c>
      <c r="D24" s="51" t="s">
        <v>238</v>
      </c>
      <c r="E24" s="54">
        <v>43451</v>
      </c>
    </row>
    <row r="25" spans="1:5" ht="39.6" x14ac:dyDescent="0.25">
      <c r="A25" s="21">
        <v>310</v>
      </c>
      <c r="B25" s="50" t="s">
        <v>80</v>
      </c>
      <c r="C25" s="52">
        <v>1</v>
      </c>
      <c r="D25" s="51" t="s">
        <v>239</v>
      </c>
      <c r="E25" s="54">
        <v>43451</v>
      </c>
    </row>
    <row r="26" spans="1:5" ht="79.8" x14ac:dyDescent="0.25">
      <c r="A26" s="21">
        <v>311</v>
      </c>
      <c r="B26" s="50" t="s">
        <v>81</v>
      </c>
      <c r="C26" s="52">
        <v>1</v>
      </c>
      <c r="D26" s="51" t="s">
        <v>240</v>
      </c>
      <c r="E26" s="54">
        <v>43451</v>
      </c>
    </row>
    <row r="27" spans="1:5" ht="92.4" x14ac:dyDescent="0.25">
      <c r="A27" s="21">
        <v>312</v>
      </c>
      <c r="B27" s="50" t="s">
        <v>82</v>
      </c>
      <c r="C27" s="52">
        <v>1</v>
      </c>
      <c r="D27" s="51" t="s">
        <v>241</v>
      </c>
      <c r="E27" s="54">
        <v>43451</v>
      </c>
    </row>
    <row r="28" spans="1:5" ht="79.8" x14ac:dyDescent="0.25">
      <c r="A28" s="21">
        <v>313</v>
      </c>
      <c r="B28" s="50" t="s">
        <v>83</v>
      </c>
      <c r="C28" s="85">
        <v>1</v>
      </c>
      <c r="D28" s="86" t="s">
        <v>242</v>
      </c>
      <c r="E28" s="87">
        <v>43451</v>
      </c>
    </row>
    <row r="29" spans="1:5" ht="52.8" x14ac:dyDescent="0.25">
      <c r="A29" s="21">
        <v>314</v>
      </c>
      <c r="B29" s="50" t="s">
        <v>84</v>
      </c>
      <c r="C29" s="52">
        <v>1</v>
      </c>
      <c r="D29" s="51" t="s">
        <v>243</v>
      </c>
      <c r="E29" s="54">
        <v>43451</v>
      </c>
    </row>
    <row r="30" spans="1:5" ht="92.4" x14ac:dyDescent="0.25">
      <c r="A30" s="21">
        <v>315</v>
      </c>
      <c r="B30" s="50" t="s">
        <v>85</v>
      </c>
      <c r="C30" s="52">
        <v>1</v>
      </c>
      <c r="D30" s="51" t="s">
        <v>244</v>
      </c>
      <c r="E30" s="54">
        <v>43451</v>
      </c>
    </row>
    <row r="31" spans="1:5" ht="68.400000000000006" x14ac:dyDescent="0.25">
      <c r="A31" s="21">
        <v>316</v>
      </c>
      <c r="B31" s="50" t="s">
        <v>86</v>
      </c>
      <c r="C31" s="52">
        <v>1</v>
      </c>
      <c r="D31" s="51" t="s">
        <v>245</v>
      </c>
      <c r="E31" s="54">
        <v>43451</v>
      </c>
    </row>
    <row r="32" spans="1:5" ht="68.400000000000006" x14ac:dyDescent="0.25">
      <c r="A32" s="21">
        <v>317</v>
      </c>
      <c r="B32" s="50" t="s">
        <v>87</v>
      </c>
      <c r="C32" s="52">
        <v>1</v>
      </c>
      <c r="D32" s="51" t="s">
        <v>246</v>
      </c>
      <c r="E32" s="54">
        <v>43451</v>
      </c>
    </row>
    <row r="33" spans="1:5" ht="79.8" x14ac:dyDescent="0.25">
      <c r="A33" s="21">
        <v>318</v>
      </c>
      <c r="B33" s="50" t="s">
        <v>88</v>
      </c>
      <c r="C33" s="52">
        <v>1</v>
      </c>
      <c r="D33" s="51" t="s">
        <v>247</v>
      </c>
      <c r="E33" s="54">
        <v>43451</v>
      </c>
    </row>
    <row r="34" spans="1:5" ht="102.6" x14ac:dyDescent="0.25">
      <c r="A34" s="21">
        <v>319</v>
      </c>
      <c r="B34" s="50" t="s">
        <v>89</v>
      </c>
      <c r="C34" s="52">
        <v>1</v>
      </c>
      <c r="D34" s="51" t="s">
        <v>248</v>
      </c>
      <c r="E34" s="54">
        <v>43451</v>
      </c>
    </row>
    <row r="35" spans="1:5" ht="52.8" x14ac:dyDescent="0.25">
      <c r="A35" s="21">
        <v>320</v>
      </c>
      <c r="B35" s="50" t="s">
        <v>90</v>
      </c>
      <c r="C35" s="52">
        <v>1</v>
      </c>
      <c r="D35" s="51" t="s">
        <v>249</v>
      </c>
      <c r="E35" s="54">
        <v>43451</v>
      </c>
    </row>
    <row r="36" spans="1:5" ht="52.8" x14ac:dyDescent="0.25">
      <c r="A36" s="21">
        <v>321</v>
      </c>
      <c r="B36" s="50" t="s">
        <v>91</v>
      </c>
      <c r="C36" s="52">
        <v>1</v>
      </c>
      <c r="D36" s="51" t="s">
        <v>250</v>
      </c>
      <c r="E36" s="54">
        <v>43451</v>
      </c>
    </row>
    <row r="37" spans="1:5" ht="52.8" x14ac:dyDescent="0.25">
      <c r="A37" s="21">
        <v>322</v>
      </c>
      <c r="B37" s="50" t="s">
        <v>92</v>
      </c>
      <c r="C37" s="52">
        <v>1</v>
      </c>
      <c r="D37" s="51" t="s">
        <v>251</v>
      </c>
      <c r="E37" s="54">
        <v>43451</v>
      </c>
    </row>
    <row r="38" spans="1:5" ht="45.6" x14ac:dyDescent="0.25">
      <c r="A38" s="21">
        <v>323</v>
      </c>
      <c r="B38" s="50" t="s">
        <v>93</v>
      </c>
      <c r="C38" s="52">
        <v>1</v>
      </c>
      <c r="D38" s="51" t="s">
        <v>252</v>
      </c>
      <c r="E38" s="54">
        <v>43451</v>
      </c>
    </row>
    <row r="39" spans="1:5" ht="52.8" x14ac:dyDescent="0.25">
      <c r="A39" s="21">
        <v>324</v>
      </c>
      <c r="B39" s="50" t="s">
        <v>94</v>
      </c>
      <c r="C39" s="52">
        <v>1</v>
      </c>
      <c r="D39" s="51" t="s">
        <v>253</v>
      </c>
      <c r="E39" s="54">
        <v>43451</v>
      </c>
    </row>
    <row r="40" spans="1:5" ht="52.8" x14ac:dyDescent="0.25">
      <c r="A40" s="21">
        <v>325</v>
      </c>
      <c r="B40" s="50" t="s">
        <v>95</v>
      </c>
      <c r="C40" s="52">
        <v>1</v>
      </c>
      <c r="D40" s="51" t="s">
        <v>253</v>
      </c>
      <c r="E40" s="54">
        <v>43451</v>
      </c>
    </row>
    <row r="41" spans="1:5" ht="57" x14ac:dyDescent="0.25">
      <c r="A41" s="21">
        <v>326</v>
      </c>
      <c r="B41" s="50" t="s">
        <v>96</v>
      </c>
      <c r="C41" s="52">
        <v>1</v>
      </c>
      <c r="D41" s="51" t="s">
        <v>254</v>
      </c>
      <c r="E41" s="54">
        <v>43451</v>
      </c>
    </row>
    <row r="42" spans="1:5" ht="39.6" x14ac:dyDescent="0.25">
      <c r="A42" s="21">
        <v>327</v>
      </c>
      <c r="B42" s="50" t="s">
        <v>97</v>
      </c>
      <c r="C42" s="52">
        <v>1</v>
      </c>
      <c r="D42" s="51" t="s">
        <v>255</v>
      </c>
      <c r="E42" s="54">
        <v>43451</v>
      </c>
    </row>
    <row r="43" spans="1:5" ht="39.6" x14ac:dyDescent="0.25">
      <c r="A43" s="21">
        <v>328</v>
      </c>
      <c r="B43" s="50" t="s">
        <v>98</v>
      </c>
      <c r="C43" s="52">
        <v>1</v>
      </c>
      <c r="D43" s="51" t="s">
        <v>256</v>
      </c>
      <c r="E43" s="54">
        <v>43451</v>
      </c>
    </row>
    <row r="44" spans="1:5" ht="52.8" x14ac:dyDescent="0.25">
      <c r="A44" s="21">
        <v>329</v>
      </c>
      <c r="B44" s="50" t="s">
        <v>99</v>
      </c>
      <c r="C44" s="52">
        <v>1</v>
      </c>
      <c r="D44" s="51" t="s">
        <v>257</v>
      </c>
      <c r="E44" s="54">
        <v>43451</v>
      </c>
    </row>
    <row r="45" spans="1:5" ht="57" x14ac:dyDescent="0.25">
      <c r="A45" s="21">
        <v>330</v>
      </c>
      <c r="B45" s="50" t="s">
        <v>100</v>
      </c>
      <c r="C45" s="52">
        <v>1</v>
      </c>
      <c r="D45" s="51" t="s">
        <v>258</v>
      </c>
      <c r="E45" s="54">
        <v>43451</v>
      </c>
    </row>
    <row r="46" spans="1:5" ht="45.6" x14ac:dyDescent="0.25">
      <c r="A46" s="21">
        <v>331</v>
      </c>
      <c r="B46" s="50" t="s">
        <v>101</v>
      </c>
      <c r="C46" s="52">
        <v>1</v>
      </c>
      <c r="D46" s="51" t="s">
        <v>259</v>
      </c>
      <c r="E46" s="54">
        <v>43451</v>
      </c>
    </row>
    <row r="47" spans="1:5" ht="39.6" x14ac:dyDescent="0.25">
      <c r="A47" s="21">
        <v>332</v>
      </c>
      <c r="B47" s="50" t="s">
        <v>102</v>
      </c>
      <c r="C47" s="52">
        <v>1</v>
      </c>
      <c r="D47" s="51" t="s">
        <v>259</v>
      </c>
      <c r="E47" s="54">
        <v>43451</v>
      </c>
    </row>
    <row r="48" spans="1:5" ht="57" x14ac:dyDescent="0.25">
      <c r="A48" s="21">
        <v>333</v>
      </c>
      <c r="B48" s="50" t="s">
        <v>103</v>
      </c>
      <c r="C48" s="52">
        <v>1</v>
      </c>
      <c r="D48" s="51" t="s">
        <v>260</v>
      </c>
      <c r="E48" s="54">
        <v>43451</v>
      </c>
    </row>
    <row r="49" spans="1:5" ht="39.6" x14ac:dyDescent="0.25">
      <c r="A49" s="21">
        <v>334</v>
      </c>
      <c r="B49" s="50" t="s">
        <v>104</v>
      </c>
      <c r="C49" s="52">
        <v>1</v>
      </c>
      <c r="D49" s="51" t="s">
        <v>261</v>
      </c>
      <c r="E49" s="54">
        <v>43451</v>
      </c>
    </row>
    <row r="50" spans="1:5" ht="57" x14ac:dyDescent="0.25">
      <c r="A50" s="21">
        <v>335</v>
      </c>
      <c r="B50" s="50" t="s">
        <v>105</v>
      </c>
      <c r="C50" s="52">
        <v>1</v>
      </c>
      <c r="D50" s="51" t="s">
        <v>262</v>
      </c>
      <c r="E50" s="54">
        <v>43451</v>
      </c>
    </row>
    <row r="51" spans="1:5" ht="52.8" x14ac:dyDescent="0.25">
      <c r="A51" s="21">
        <v>336</v>
      </c>
      <c r="B51" s="50" t="s">
        <v>106</v>
      </c>
      <c r="C51" s="52">
        <v>1</v>
      </c>
      <c r="D51" s="51" t="s">
        <v>263</v>
      </c>
      <c r="E51" s="54">
        <v>43451</v>
      </c>
    </row>
    <row r="52" spans="1:5" ht="91.2" x14ac:dyDescent="0.25">
      <c r="A52" s="21">
        <v>337</v>
      </c>
      <c r="B52" s="50" t="s">
        <v>107</v>
      </c>
      <c r="C52" s="52">
        <v>1</v>
      </c>
      <c r="D52" s="51" t="s">
        <v>264</v>
      </c>
      <c r="E52" s="54">
        <v>43451</v>
      </c>
    </row>
    <row r="53" spans="1:5" ht="57" x14ac:dyDescent="0.25">
      <c r="A53" s="21">
        <v>338</v>
      </c>
      <c r="B53" s="50" t="s">
        <v>108</v>
      </c>
      <c r="C53" s="52">
        <v>1</v>
      </c>
      <c r="D53" s="51" t="s">
        <v>265</v>
      </c>
      <c r="E53" s="54">
        <v>43451</v>
      </c>
    </row>
    <row r="54" spans="1:5" ht="66" x14ac:dyDescent="0.25">
      <c r="A54" s="21">
        <v>339</v>
      </c>
      <c r="B54" s="50" t="s">
        <v>109</v>
      </c>
      <c r="C54" s="52">
        <v>1</v>
      </c>
      <c r="D54" s="51" t="s">
        <v>266</v>
      </c>
      <c r="E54" s="54">
        <v>43451</v>
      </c>
    </row>
    <row r="55" spans="1:5" ht="66" x14ac:dyDescent="0.25">
      <c r="A55" s="21">
        <v>340</v>
      </c>
      <c r="B55" s="50" t="s">
        <v>110</v>
      </c>
      <c r="C55" s="52">
        <v>1</v>
      </c>
      <c r="D55" s="51" t="s">
        <v>267</v>
      </c>
      <c r="E55" s="54">
        <v>43451</v>
      </c>
    </row>
    <row r="56" spans="1:5" ht="79.8" x14ac:dyDescent="0.25">
      <c r="A56" s="21">
        <v>341</v>
      </c>
      <c r="B56" s="50" t="s">
        <v>111</v>
      </c>
      <c r="C56" s="52">
        <v>1</v>
      </c>
      <c r="D56" s="51" t="s">
        <v>268</v>
      </c>
      <c r="E56" s="54">
        <v>43451</v>
      </c>
    </row>
    <row r="57" spans="1:5" ht="52.8" x14ac:dyDescent="0.25">
      <c r="A57" s="21">
        <v>342</v>
      </c>
      <c r="B57" s="50" t="s">
        <v>112</v>
      </c>
      <c r="C57" s="52">
        <v>1</v>
      </c>
      <c r="D57" s="51" t="s">
        <v>269</v>
      </c>
      <c r="E57" s="54">
        <v>43451</v>
      </c>
    </row>
    <row r="58" spans="1:5" ht="66" x14ac:dyDescent="0.25">
      <c r="A58" s="21">
        <v>343</v>
      </c>
      <c r="B58" s="50" t="s">
        <v>113</v>
      </c>
      <c r="C58" s="52">
        <v>1</v>
      </c>
      <c r="D58" s="51" t="s">
        <v>270</v>
      </c>
      <c r="E58" s="54">
        <v>43451</v>
      </c>
    </row>
    <row r="59" spans="1:5" ht="26.4" x14ac:dyDescent="0.25">
      <c r="A59" s="21">
        <v>344</v>
      </c>
      <c r="B59" s="50" t="s">
        <v>114</v>
      </c>
      <c r="C59" s="52">
        <v>1</v>
      </c>
      <c r="D59" s="51" t="s">
        <v>271</v>
      </c>
      <c r="E59" s="54">
        <v>43451</v>
      </c>
    </row>
    <row r="60" spans="1:5" ht="66" x14ac:dyDescent="0.25">
      <c r="A60" s="21">
        <v>345</v>
      </c>
      <c r="B60" s="50" t="s">
        <v>115</v>
      </c>
      <c r="C60" s="52">
        <v>1</v>
      </c>
      <c r="D60" s="51" t="s">
        <v>272</v>
      </c>
      <c r="E60" s="54">
        <v>43451</v>
      </c>
    </row>
    <row r="61" spans="1:5" ht="52.8" x14ac:dyDescent="0.25">
      <c r="A61" s="21">
        <v>346</v>
      </c>
      <c r="B61" s="50" t="s">
        <v>116</v>
      </c>
      <c r="C61" s="52">
        <v>1</v>
      </c>
      <c r="D61" s="51" t="s">
        <v>273</v>
      </c>
      <c r="E61" s="54">
        <v>43451</v>
      </c>
    </row>
    <row r="62" spans="1:5" ht="39.6" x14ac:dyDescent="0.25">
      <c r="A62" s="21">
        <v>347</v>
      </c>
      <c r="B62" s="50" t="s">
        <v>117</v>
      </c>
      <c r="C62" s="52">
        <v>1</v>
      </c>
      <c r="D62" s="51" t="s">
        <v>274</v>
      </c>
      <c r="E62" s="54">
        <v>43451</v>
      </c>
    </row>
    <row r="63" spans="1:5" ht="39.6" x14ac:dyDescent="0.25">
      <c r="A63" s="21">
        <v>348</v>
      </c>
      <c r="B63" s="50" t="s">
        <v>118</v>
      </c>
      <c r="C63" s="52">
        <v>1</v>
      </c>
      <c r="D63" s="51" t="s">
        <v>274</v>
      </c>
      <c r="E63" s="54">
        <v>43451</v>
      </c>
    </row>
    <row r="64" spans="1:5" ht="45.6" x14ac:dyDescent="0.25">
      <c r="A64" s="21">
        <v>349</v>
      </c>
      <c r="B64" s="50" t="s">
        <v>119</v>
      </c>
      <c r="C64" s="52">
        <v>1</v>
      </c>
      <c r="D64" s="51" t="s">
        <v>275</v>
      </c>
      <c r="E64" s="54">
        <v>43451</v>
      </c>
    </row>
    <row r="65" spans="1:5" ht="45.6" x14ac:dyDescent="0.25">
      <c r="A65" s="21">
        <v>350</v>
      </c>
      <c r="B65" s="50" t="s">
        <v>120</v>
      </c>
      <c r="C65" s="52">
        <v>1</v>
      </c>
      <c r="D65" s="51" t="s">
        <v>275</v>
      </c>
      <c r="E65" s="54">
        <v>43451</v>
      </c>
    </row>
    <row r="66" spans="1:5" ht="26.4" x14ac:dyDescent="0.25">
      <c r="A66" s="21">
        <v>351</v>
      </c>
      <c r="B66" s="50" t="s">
        <v>121</v>
      </c>
      <c r="C66" s="52">
        <v>1</v>
      </c>
      <c r="D66" s="51" t="s">
        <v>276</v>
      </c>
      <c r="E66" s="54">
        <v>43451</v>
      </c>
    </row>
    <row r="67" spans="1:5" ht="15" customHeight="1" x14ac:dyDescent="0.25">
      <c r="A67" s="78" t="s">
        <v>18</v>
      </c>
      <c r="B67" s="79"/>
      <c r="C67" s="22">
        <f>IFERROR(AVERAGEIF(C16:C66,"&lt;&gt;0"),"")</f>
        <v>1</v>
      </c>
      <c r="D67" s="23"/>
      <c r="E67" s="23"/>
    </row>
    <row r="68" spans="1:5" ht="14.4" x14ac:dyDescent="0.3">
      <c r="C68" s="12"/>
    </row>
    <row r="69" spans="1:5" ht="14.4" x14ac:dyDescent="0.3">
      <c r="C69" s="12"/>
    </row>
    <row r="70" spans="1:5" ht="14.4" x14ac:dyDescent="0.3">
      <c r="A70" s="12"/>
      <c r="B70" s="12"/>
      <c r="C70" s="12"/>
    </row>
    <row r="71" spans="1:5" ht="14.4" x14ac:dyDescent="0.3">
      <c r="A71" s="12"/>
      <c r="B71" s="12"/>
      <c r="C71" s="12"/>
    </row>
    <row r="72" spans="1:5" ht="14.4" x14ac:dyDescent="0.3">
      <c r="A72" s="12"/>
      <c r="B72" s="12"/>
    </row>
    <row r="73" spans="1:5" ht="14.4" x14ac:dyDescent="0.3">
      <c r="A73" s="12"/>
      <c r="B73" s="12"/>
    </row>
  </sheetData>
  <autoFilter ref="A15:E67"/>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0866141732283472" right="0.70866141732283472" top="0.74803149606299213" bottom="0.74803149606299213" header="0.31496062992125984" footer="0.31496062992125984"/>
  <pageSetup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view="pageBreakPreview" topLeftCell="A11" zoomScaleNormal="100" zoomScaleSheetLayoutView="100" workbookViewId="0">
      <pane ySplit="5" topLeftCell="A16" activePane="bottomLeft" state="frozen"/>
      <selection activeCell="A11" sqref="A11"/>
      <selection pane="bottomLeft" activeCell="C27" sqref="C27"/>
    </sheetView>
  </sheetViews>
  <sheetFormatPr baseColWidth="10" defaultColWidth="0" defaultRowHeight="13.2" x14ac:dyDescent="0.25"/>
  <cols>
    <col min="1" max="1" width="17.5546875" style="2" customWidth="1"/>
    <col min="2" max="2" width="43.6640625" style="2" customWidth="1"/>
    <col min="3" max="3" width="14.33203125" style="2" customWidth="1"/>
    <col min="4" max="4" width="20.332031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56" t="str">
        <f>Institución</f>
        <v>Municipio de León Guanajuato</v>
      </c>
      <c r="B1" s="57"/>
      <c r="C1" s="57"/>
      <c r="D1" s="14" t="s">
        <v>0</v>
      </c>
      <c r="E1" s="15" t="s">
        <v>13</v>
      </c>
      <c r="F1" s="1"/>
      <c r="G1" s="1"/>
    </row>
    <row r="2" spans="1:8" ht="15.75" customHeight="1" x14ac:dyDescent="0.25">
      <c r="A2" s="58" t="str">
        <f>'Comp 3'!A2:C2</f>
        <v>Patronato de Bomberos de León, Gto</v>
      </c>
      <c r="B2" s="59"/>
      <c r="C2" s="59"/>
      <c r="D2" s="13" t="s">
        <v>1</v>
      </c>
      <c r="E2" s="16" t="str">
        <f>'Comp 1'!E2</f>
        <v>[Iniciales]</v>
      </c>
      <c r="F2" s="1"/>
      <c r="G2" s="1"/>
    </row>
    <row r="3" spans="1:8" ht="15.75" customHeight="1" x14ac:dyDescent="0.25">
      <c r="A3" s="81" t="str">
        <f>'Comp 3'!A3:C3</f>
        <v>Informe de Control Interno SegundoSemestre 2018</v>
      </c>
      <c r="B3" s="82"/>
      <c r="C3" s="82"/>
      <c r="D3" s="13" t="s">
        <v>2</v>
      </c>
      <c r="E3" s="17">
        <v>43101</v>
      </c>
    </row>
    <row r="4" spans="1:8" ht="15.75" customHeight="1" x14ac:dyDescent="0.25">
      <c r="A4" s="58" t="str">
        <f>'Comp 3'!A4:C4</f>
        <v>Seguridad Pública</v>
      </c>
      <c r="B4" s="59"/>
      <c r="C4" s="59"/>
      <c r="D4" s="13" t="s">
        <v>3</v>
      </c>
      <c r="E4" s="18" t="str">
        <f>'Comp 1'!E4</f>
        <v>[Iniciales]</v>
      </c>
    </row>
    <row r="5" spans="1:8" ht="15.75" customHeight="1" thickBot="1" x14ac:dyDescent="0.3">
      <c r="A5" s="83" t="s">
        <v>24</v>
      </c>
      <c r="B5" s="84"/>
      <c r="C5" s="84"/>
      <c r="D5" s="19" t="s">
        <v>2</v>
      </c>
      <c r="E5" s="20">
        <v>43101</v>
      </c>
    </row>
    <row r="6" spans="1:8" x14ac:dyDescent="0.25">
      <c r="A6" s="1"/>
      <c r="B6" s="1"/>
      <c r="C6" s="1"/>
      <c r="D6" s="1"/>
      <c r="E6" s="1"/>
      <c r="F6" s="1"/>
      <c r="G6" s="1"/>
    </row>
    <row r="7" spans="1:8" ht="33" customHeight="1" x14ac:dyDescent="0.25">
      <c r="A7" s="80" t="s">
        <v>23</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44" t="s">
        <v>36</v>
      </c>
      <c r="C15" s="45" t="s">
        <v>15</v>
      </c>
      <c r="D15" s="45" t="s">
        <v>16</v>
      </c>
      <c r="E15" s="45" t="s">
        <v>52</v>
      </c>
    </row>
    <row r="16" spans="1:8" ht="68.400000000000006" x14ac:dyDescent="0.25">
      <c r="A16" s="21">
        <v>401</v>
      </c>
      <c r="B16" s="50" t="s">
        <v>122</v>
      </c>
      <c r="C16" s="52">
        <v>1</v>
      </c>
      <c r="D16" s="51" t="s">
        <v>277</v>
      </c>
      <c r="E16" s="88">
        <v>43451</v>
      </c>
    </row>
    <row r="17" spans="1:5" ht="68.400000000000006" x14ac:dyDescent="0.25">
      <c r="A17" s="21">
        <v>402</v>
      </c>
      <c r="B17" s="50" t="s">
        <v>123</v>
      </c>
      <c r="C17" s="52">
        <v>1</v>
      </c>
      <c r="D17" s="51" t="s">
        <v>278</v>
      </c>
      <c r="E17" s="88">
        <v>43451</v>
      </c>
    </row>
    <row r="18" spans="1:5" ht="136.80000000000001" x14ac:dyDescent="0.25">
      <c r="A18" s="21">
        <v>403</v>
      </c>
      <c r="B18" s="50" t="s">
        <v>124</v>
      </c>
      <c r="C18" s="52">
        <v>1</v>
      </c>
      <c r="D18" s="51" t="s">
        <v>279</v>
      </c>
      <c r="E18" s="88">
        <v>43451</v>
      </c>
    </row>
    <row r="19" spans="1:5" ht="79.8" x14ac:dyDescent="0.25">
      <c r="A19" s="21">
        <v>404</v>
      </c>
      <c r="B19" s="50" t="s">
        <v>125</v>
      </c>
      <c r="C19" s="52">
        <v>1</v>
      </c>
      <c r="D19" s="51" t="s">
        <v>280</v>
      </c>
      <c r="E19" s="88">
        <v>43451</v>
      </c>
    </row>
    <row r="20" spans="1:5" ht="79.8" x14ac:dyDescent="0.25">
      <c r="A20" s="21">
        <v>405</v>
      </c>
      <c r="B20" s="50" t="s">
        <v>126</v>
      </c>
      <c r="C20" s="52">
        <v>1</v>
      </c>
      <c r="D20" s="51" t="s">
        <v>281</v>
      </c>
      <c r="E20" s="88">
        <v>43451</v>
      </c>
    </row>
    <row r="21" spans="1:5" ht="79.2" x14ac:dyDescent="0.25">
      <c r="A21" s="21">
        <v>406</v>
      </c>
      <c r="B21" s="50" t="s">
        <v>127</v>
      </c>
      <c r="C21" s="52">
        <v>1</v>
      </c>
      <c r="D21" s="51" t="s">
        <v>282</v>
      </c>
      <c r="E21" s="88">
        <v>43451</v>
      </c>
    </row>
    <row r="22" spans="1:5" ht="91.2" x14ac:dyDescent="0.25">
      <c r="A22" s="21">
        <v>407</v>
      </c>
      <c r="B22" s="50" t="s">
        <v>128</v>
      </c>
      <c r="C22" s="52">
        <v>1</v>
      </c>
      <c r="D22" s="51" t="s">
        <v>284</v>
      </c>
      <c r="E22" s="88">
        <v>43451</v>
      </c>
    </row>
    <row r="23" spans="1:5" ht="79.8" x14ac:dyDescent="0.25">
      <c r="A23" s="21">
        <v>408</v>
      </c>
      <c r="B23" s="50" t="s">
        <v>129</v>
      </c>
      <c r="C23" s="52">
        <v>1</v>
      </c>
      <c r="D23" s="51" t="s">
        <v>285</v>
      </c>
      <c r="E23" s="88">
        <v>43451</v>
      </c>
    </row>
    <row r="24" spans="1:5" ht="68.400000000000006" x14ac:dyDescent="0.25">
      <c r="A24" s="21">
        <v>409</v>
      </c>
      <c r="B24" s="50" t="s">
        <v>130</v>
      </c>
      <c r="C24" s="52">
        <v>1</v>
      </c>
      <c r="D24" s="51" t="s">
        <v>286</v>
      </c>
      <c r="E24" s="88">
        <v>43451</v>
      </c>
    </row>
    <row r="25" spans="1:5" ht="52.8" x14ac:dyDescent="0.25">
      <c r="A25" s="21">
        <v>410</v>
      </c>
      <c r="B25" s="50" t="s">
        <v>131</v>
      </c>
      <c r="C25" s="52">
        <v>1</v>
      </c>
      <c r="D25" s="51" t="s">
        <v>283</v>
      </c>
      <c r="E25" s="88">
        <v>43451</v>
      </c>
    </row>
    <row r="26" spans="1:5" ht="15" customHeight="1" x14ac:dyDescent="0.25">
      <c r="A26" s="78" t="s">
        <v>18</v>
      </c>
      <c r="B26" s="79"/>
      <c r="C26" s="22">
        <f>IFERROR(AVERAGEIF(C16:C25,"&lt;&gt;0"),"")</f>
        <v>1</v>
      </c>
      <c r="D26" s="23"/>
      <c r="E26" s="23"/>
    </row>
    <row r="27" spans="1:5" ht="14.4" x14ac:dyDescent="0.3">
      <c r="C27" s="12"/>
    </row>
    <row r="28" spans="1:5" ht="14.4" x14ac:dyDescent="0.3">
      <c r="C28" s="12"/>
    </row>
    <row r="29" spans="1:5" ht="14.4" x14ac:dyDescent="0.3">
      <c r="A29" s="12"/>
      <c r="B29" s="12"/>
      <c r="C29" s="12"/>
    </row>
    <row r="30" spans="1:5" ht="14.4" x14ac:dyDescent="0.3">
      <c r="A30" s="12"/>
      <c r="B30" s="12"/>
      <c r="C30" s="12"/>
    </row>
    <row r="31" spans="1:5" ht="14.4" x14ac:dyDescent="0.3">
      <c r="A31" s="12"/>
      <c r="B31" s="12"/>
    </row>
    <row r="32" spans="1:5" ht="14.4" x14ac:dyDescent="0.3">
      <c r="A32" s="12"/>
      <c r="B32" s="12"/>
    </row>
  </sheetData>
  <autoFilter ref="A15:E26"/>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rintOptions horizontalCentered="1"/>
  <pageMargins left="0" right="0" top="0" bottom="0" header="0" footer="0"/>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view="pageBreakPreview" zoomScale="110" zoomScaleNormal="100" zoomScaleSheetLayoutView="110" workbookViewId="0">
      <selection activeCell="D18" sqref="D18"/>
    </sheetView>
  </sheetViews>
  <sheetFormatPr baseColWidth="10" defaultColWidth="0" defaultRowHeight="13.2" x14ac:dyDescent="0.25"/>
  <cols>
    <col min="1" max="1" width="17.5546875" style="2" customWidth="1"/>
    <col min="2" max="2" width="43.6640625" style="2" customWidth="1"/>
    <col min="3" max="3" width="13.109375" style="2" customWidth="1"/>
    <col min="4" max="4" width="21.66406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56" t="str">
        <f>Institución</f>
        <v>Municipio de León Guanajuato</v>
      </c>
      <c r="B1" s="57"/>
      <c r="C1" s="57"/>
      <c r="D1" s="89" t="s">
        <v>0</v>
      </c>
      <c r="E1" s="15" t="s">
        <v>13</v>
      </c>
      <c r="F1" s="1"/>
      <c r="G1" s="1"/>
    </row>
    <row r="2" spans="1:8" ht="15.75" customHeight="1" x14ac:dyDescent="0.25">
      <c r="A2" s="58" t="str">
        <f>'Comp 1'!A2:C2</f>
        <v>Patronato de Bomberos de León, Gto</v>
      </c>
      <c r="B2" s="59"/>
      <c r="C2" s="59"/>
      <c r="D2" s="90" t="s">
        <v>1</v>
      </c>
      <c r="E2" s="16" t="str">
        <f>'Comp 1'!E2</f>
        <v>[Iniciales]</v>
      </c>
      <c r="F2" s="1"/>
      <c r="G2" s="1"/>
    </row>
    <row r="3" spans="1:8" ht="15.75" customHeight="1" x14ac:dyDescent="0.25">
      <c r="A3" s="81" t="str">
        <f>'Comp 4'!A3:C3</f>
        <v>Informe de Control Interno SegundoSemestre 2018</v>
      </c>
      <c r="B3" s="82"/>
      <c r="C3" s="82"/>
      <c r="D3" s="90" t="s">
        <v>2</v>
      </c>
      <c r="E3" s="17">
        <v>43101</v>
      </c>
    </row>
    <row r="4" spans="1:8" ht="15.75" customHeight="1" x14ac:dyDescent="0.25">
      <c r="A4" s="58" t="str">
        <f>'Comp 1'!A4:C4</f>
        <v>Seguridad Pública</v>
      </c>
      <c r="B4" s="59"/>
      <c r="C4" s="59"/>
      <c r="D4" s="90" t="s">
        <v>3</v>
      </c>
      <c r="E4" s="18" t="str">
        <f>'Comp 1'!E4</f>
        <v>[Iniciales]</v>
      </c>
    </row>
    <row r="5" spans="1:8" ht="15.75" customHeight="1" thickBot="1" x14ac:dyDescent="0.3">
      <c r="A5" s="83" t="s">
        <v>26</v>
      </c>
      <c r="B5" s="84"/>
      <c r="C5" s="84"/>
      <c r="D5" s="91" t="s">
        <v>2</v>
      </c>
      <c r="E5" s="20">
        <v>43101</v>
      </c>
    </row>
    <row r="6" spans="1:8" x14ac:dyDescent="0.25">
      <c r="A6" s="1"/>
      <c r="B6" s="1"/>
      <c r="C6" s="1"/>
      <c r="D6" s="1"/>
      <c r="E6" s="1"/>
      <c r="F6" s="1"/>
      <c r="G6" s="1"/>
    </row>
    <row r="7" spans="1:8" ht="43.5" customHeight="1" x14ac:dyDescent="0.25">
      <c r="A7" s="80" t="s">
        <v>25</v>
      </c>
      <c r="B7" s="80"/>
      <c r="C7" s="80"/>
      <c r="D7" s="80"/>
      <c r="E7" s="80"/>
      <c r="F7" s="4"/>
      <c r="G7" s="4"/>
      <c r="H7" s="1"/>
    </row>
    <row r="8" spans="1:8" x14ac:dyDescent="0.25">
      <c r="A8" s="3"/>
      <c r="B8" s="3"/>
      <c r="C8" s="3"/>
      <c r="D8" s="92"/>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92"/>
      <c r="E13" s="4"/>
      <c r="H13" s="1"/>
    </row>
    <row r="14" spans="1:8" x14ac:dyDescent="0.25">
      <c r="A14" s="1"/>
      <c r="B14" s="1"/>
      <c r="E14" s="1"/>
      <c r="H14" s="1"/>
    </row>
    <row r="15" spans="1:8" ht="31.2" customHeight="1" x14ac:dyDescent="0.25">
      <c r="A15" s="11" t="s">
        <v>11</v>
      </c>
      <c r="B15" s="44" t="s">
        <v>36</v>
      </c>
      <c r="C15" s="45" t="s">
        <v>15</v>
      </c>
      <c r="D15" s="45" t="s">
        <v>16</v>
      </c>
      <c r="E15" s="45" t="s">
        <v>52</v>
      </c>
    </row>
    <row r="16" spans="1:8" ht="102.6" x14ac:dyDescent="0.25">
      <c r="A16" s="21">
        <v>501</v>
      </c>
      <c r="B16" s="50" t="s">
        <v>132</v>
      </c>
      <c r="C16" s="85">
        <v>1</v>
      </c>
      <c r="D16" s="86" t="s">
        <v>287</v>
      </c>
      <c r="E16" s="87">
        <v>43451</v>
      </c>
    </row>
    <row r="17" spans="1:5" ht="68.400000000000006" x14ac:dyDescent="0.25">
      <c r="A17" s="21">
        <v>502</v>
      </c>
      <c r="B17" s="50" t="s">
        <v>133</v>
      </c>
      <c r="C17" s="85">
        <v>1</v>
      </c>
      <c r="D17" s="86" t="s">
        <v>288</v>
      </c>
      <c r="E17" s="87">
        <v>43451</v>
      </c>
    </row>
    <row r="18" spans="1:5" ht="66" x14ac:dyDescent="0.25">
      <c r="A18" s="21">
        <v>503</v>
      </c>
      <c r="B18" s="50" t="s">
        <v>134</v>
      </c>
      <c r="C18" s="85">
        <v>1</v>
      </c>
      <c r="D18" s="86" t="s">
        <v>289</v>
      </c>
      <c r="E18" s="87">
        <v>43451</v>
      </c>
    </row>
    <row r="19" spans="1:5" ht="102.6" x14ac:dyDescent="0.25">
      <c r="A19" s="21">
        <v>504</v>
      </c>
      <c r="B19" s="50" t="s">
        <v>135</v>
      </c>
      <c r="C19" s="85">
        <v>1</v>
      </c>
      <c r="D19" s="86" t="s">
        <v>290</v>
      </c>
      <c r="E19" s="87">
        <v>43451</v>
      </c>
    </row>
    <row r="20" spans="1:5" ht="57" x14ac:dyDescent="0.25">
      <c r="A20" s="21">
        <v>505</v>
      </c>
      <c r="B20" s="50" t="s">
        <v>136</v>
      </c>
      <c r="C20" s="85">
        <v>1</v>
      </c>
      <c r="D20" s="86" t="s">
        <v>291</v>
      </c>
      <c r="E20" s="87">
        <v>43451</v>
      </c>
    </row>
    <row r="21" spans="1:5" ht="102.6" x14ac:dyDescent="0.25">
      <c r="A21" s="21">
        <v>506</v>
      </c>
      <c r="B21" s="50" t="s">
        <v>137</v>
      </c>
      <c r="C21" s="85">
        <v>1</v>
      </c>
      <c r="D21" s="86" t="s">
        <v>290</v>
      </c>
      <c r="E21" s="87">
        <v>43451</v>
      </c>
    </row>
    <row r="22" spans="1:5" ht="57" x14ac:dyDescent="0.25">
      <c r="A22" s="21">
        <v>507</v>
      </c>
      <c r="B22" s="50" t="s">
        <v>138</v>
      </c>
      <c r="C22" s="85">
        <v>1</v>
      </c>
      <c r="D22" s="86" t="s">
        <v>292</v>
      </c>
      <c r="E22" s="87">
        <v>43451</v>
      </c>
    </row>
    <row r="23" spans="1:5" ht="52.8" x14ac:dyDescent="0.25">
      <c r="A23" s="21">
        <v>508</v>
      </c>
      <c r="B23" s="50" t="s">
        <v>139</v>
      </c>
      <c r="C23" s="85">
        <v>1</v>
      </c>
      <c r="D23" s="86" t="s">
        <v>293</v>
      </c>
      <c r="E23" s="87">
        <v>43451</v>
      </c>
    </row>
    <row r="24" spans="1:5" ht="79.8" x14ac:dyDescent="0.25">
      <c r="A24" s="21">
        <v>509</v>
      </c>
      <c r="B24" s="50" t="s">
        <v>140</v>
      </c>
      <c r="C24" s="85">
        <v>1</v>
      </c>
      <c r="D24" s="86" t="s">
        <v>293</v>
      </c>
      <c r="E24" s="87">
        <v>43451</v>
      </c>
    </row>
    <row r="25" spans="1:5" ht="52.8" x14ac:dyDescent="0.25">
      <c r="A25" s="21">
        <v>510</v>
      </c>
      <c r="B25" s="50" t="s">
        <v>141</v>
      </c>
      <c r="C25" s="85">
        <v>1</v>
      </c>
      <c r="D25" s="86" t="s">
        <v>293</v>
      </c>
      <c r="E25" s="87">
        <v>43451</v>
      </c>
    </row>
    <row r="26" spans="1:5" ht="52.8" x14ac:dyDescent="0.25">
      <c r="A26" s="21">
        <v>511</v>
      </c>
      <c r="B26" s="50" t="s">
        <v>142</v>
      </c>
      <c r="C26" s="85">
        <v>0</v>
      </c>
      <c r="D26" s="86" t="s">
        <v>293</v>
      </c>
      <c r="E26" s="87">
        <v>43451</v>
      </c>
    </row>
    <row r="27" spans="1:5" ht="52.8" x14ac:dyDescent="0.25">
      <c r="A27" s="21">
        <v>512</v>
      </c>
      <c r="B27" s="50" t="s">
        <v>143</v>
      </c>
      <c r="C27" s="85">
        <v>1</v>
      </c>
      <c r="D27" s="86" t="s">
        <v>293</v>
      </c>
      <c r="E27" s="87">
        <v>43451</v>
      </c>
    </row>
    <row r="28" spans="1:5" ht="52.8" x14ac:dyDescent="0.25">
      <c r="A28" s="21">
        <v>513</v>
      </c>
      <c r="B28" s="50" t="s">
        <v>144</v>
      </c>
      <c r="C28" s="85">
        <v>1</v>
      </c>
      <c r="D28" s="86" t="s">
        <v>293</v>
      </c>
      <c r="E28" s="87">
        <v>43451</v>
      </c>
    </row>
    <row r="29" spans="1:5" ht="136.80000000000001" x14ac:dyDescent="0.25">
      <c r="A29" s="21">
        <v>514</v>
      </c>
      <c r="B29" s="50" t="s">
        <v>145</v>
      </c>
      <c r="C29" s="85">
        <v>1</v>
      </c>
      <c r="D29" s="86" t="s">
        <v>293</v>
      </c>
      <c r="E29" s="87">
        <v>43451</v>
      </c>
    </row>
    <row r="30" spans="1:5" ht="68.400000000000006" x14ac:dyDescent="0.25">
      <c r="A30" s="21">
        <v>515</v>
      </c>
      <c r="B30" s="50" t="s">
        <v>146</v>
      </c>
      <c r="C30" s="85">
        <v>1</v>
      </c>
      <c r="D30" s="86" t="s">
        <v>293</v>
      </c>
      <c r="E30" s="87">
        <v>43451</v>
      </c>
    </row>
    <row r="31" spans="1:5" ht="52.8" x14ac:dyDescent="0.25">
      <c r="A31" s="21">
        <v>516</v>
      </c>
      <c r="B31" s="50" t="s">
        <v>147</v>
      </c>
      <c r="C31" s="85">
        <v>1</v>
      </c>
      <c r="D31" s="86" t="s">
        <v>293</v>
      </c>
      <c r="E31" s="87">
        <v>43451</v>
      </c>
    </row>
    <row r="32" spans="1:5" ht="52.8" x14ac:dyDescent="0.25">
      <c r="A32" s="21">
        <v>517</v>
      </c>
      <c r="B32" s="50" t="s">
        <v>148</v>
      </c>
      <c r="C32" s="85">
        <v>1</v>
      </c>
      <c r="D32" s="86" t="s">
        <v>293</v>
      </c>
      <c r="E32" s="87">
        <v>43451</v>
      </c>
    </row>
    <row r="33" spans="1:5" ht="52.8" x14ac:dyDescent="0.25">
      <c r="A33" s="21">
        <v>518</v>
      </c>
      <c r="B33" s="50" t="s">
        <v>149</v>
      </c>
      <c r="C33" s="85">
        <v>1</v>
      </c>
      <c r="D33" s="86" t="s">
        <v>293</v>
      </c>
      <c r="E33" s="87">
        <v>43451</v>
      </c>
    </row>
    <row r="34" spans="1:5" ht="57" x14ac:dyDescent="0.25">
      <c r="A34" s="21">
        <v>519</v>
      </c>
      <c r="B34" s="50" t="s">
        <v>150</v>
      </c>
      <c r="C34" s="85">
        <v>1</v>
      </c>
      <c r="D34" s="86" t="s">
        <v>293</v>
      </c>
      <c r="E34" s="87">
        <v>43451</v>
      </c>
    </row>
    <row r="35" spans="1:5" ht="45.6" x14ac:dyDescent="0.25">
      <c r="A35" s="21">
        <v>520</v>
      </c>
      <c r="B35" s="50" t="s">
        <v>151</v>
      </c>
      <c r="C35" s="85">
        <v>1</v>
      </c>
      <c r="D35" s="86" t="s">
        <v>294</v>
      </c>
      <c r="E35" s="87">
        <v>43451</v>
      </c>
    </row>
    <row r="36" spans="1:5" ht="52.8" x14ac:dyDescent="0.25">
      <c r="A36" s="21">
        <v>521</v>
      </c>
      <c r="B36" s="50" t="s">
        <v>152</v>
      </c>
      <c r="C36" s="85">
        <v>1</v>
      </c>
      <c r="D36" s="86" t="s">
        <v>293</v>
      </c>
      <c r="E36" s="87">
        <v>43451</v>
      </c>
    </row>
    <row r="37" spans="1:5" ht="102.6" x14ac:dyDescent="0.25">
      <c r="A37" s="21">
        <v>522</v>
      </c>
      <c r="B37" s="50" t="s">
        <v>153</v>
      </c>
      <c r="C37" s="85">
        <v>1</v>
      </c>
      <c r="D37" s="86" t="s">
        <v>295</v>
      </c>
      <c r="E37" s="87">
        <v>43451</v>
      </c>
    </row>
    <row r="38" spans="1:5" ht="68.400000000000006" x14ac:dyDescent="0.25">
      <c r="A38" s="21">
        <v>523</v>
      </c>
      <c r="B38" s="50" t="s">
        <v>154</v>
      </c>
      <c r="C38" s="85">
        <v>1</v>
      </c>
      <c r="D38" s="86" t="s">
        <v>293</v>
      </c>
      <c r="E38" s="87">
        <v>43451</v>
      </c>
    </row>
    <row r="39" spans="1:5" ht="52.8" x14ac:dyDescent="0.25">
      <c r="A39" s="21">
        <v>524</v>
      </c>
      <c r="B39" s="50" t="s">
        <v>155</v>
      </c>
      <c r="C39" s="85">
        <v>1</v>
      </c>
      <c r="D39" s="86" t="s">
        <v>293</v>
      </c>
      <c r="E39" s="87">
        <v>43451</v>
      </c>
    </row>
    <row r="40" spans="1:5" ht="52.8" x14ac:dyDescent="0.25">
      <c r="A40" s="21">
        <v>525</v>
      </c>
      <c r="B40" s="50" t="s">
        <v>156</v>
      </c>
      <c r="C40" s="85">
        <v>1</v>
      </c>
      <c r="D40" s="86" t="s">
        <v>293</v>
      </c>
      <c r="E40" s="87">
        <v>43451</v>
      </c>
    </row>
    <row r="41" spans="1:5" ht="52.8" x14ac:dyDescent="0.25">
      <c r="A41" s="21">
        <v>526</v>
      </c>
      <c r="B41" s="50" t="s">
        <v>157</v>
      </c>
      <c r="C41" s="85">
        <v>1</v>
      </c>
      <c r="D41" s="86" t="s">
        <v>293</v>
      </c>
      <c r="E41" s="87">
        <v>43451</v>
      </c>
    </row>
    <row r="42" spans="1:5" ht="52.8" x14ac:dyDescent="0.25">
      <c r="A42" s="21">
        <v>527</v>
      </c>
      <c r="B42" s="50" t="s">
        <v>158</v>
      </c>
      <c r="C42" s="85">
        <v>1</v>
      </c>
      <c r="D42" s="86" t="s">
        <v>293</v>
      </c>
      <c r="E42" s="87">
        <v>43451</v>
      </c>
    </row>
    <row r="43" spans="1:5" ht="57" x14ac:dyDescent="0.25">
      <c r="A43" s="21">
        <v>528</v>
      </c>
      <c r="B43" s="50" t="s">
        <v>159</v>
      </c>
      <c r="C43" s="85">
        <v>1</v>
      </c>
      <c r="D43" s="86" t="s">
        <v>293</v>
      </c>
      <c r="E43" s="87">
        <v>43451</v>
      </c>
    </row>
    <row r="44" spans="1:5" ht="52.8" x14ac:dyDescent="0.25">
      <c r="A44" s="21">
        <v>529</v>
      </c>
      <c r="B44" s="50" t="s">
        <v>160</v>
      </c>
      <c r="C44" s="85">
        <v>1</v>
      </c>
      <c r="D44" s="86" t="s">
        <v>293</v>
      </c>
      <c r="E44" s="87">
        <v>43451</v>
      </c>
    </row>
    <row r="45" spans="1:5" ht="52.8" x14ac:dyDescent="0.25">
      <c r="A45" s="21">
        <v>530</v>
      </c>
      <c r="B45" s="50" t="s">
        <v>161</v>
      </c>
      <c r="C45" s="85">
        <v>1</v>
      </c>
      <c r="D45" s="86" t="s">
        <v>293</v>
      </c>
      <c r="E45" s="87">
        <v>43451</v>
      </c>
    </row>
    <row r="46" spans="1:5" ht="52.8" x14ac:dyDescent="0.25">
      <c r="A46" s="21">
        <v>531</v>
      </c>
      <c r="B46" s="50" t="s">
        <v>162</v>
      </c>
      <c r="C46" s="85">
        <v>1</v>
      </c>
      <c r="D46" s="86" t="s">
        <v>293</v>
      </c>
      <c r="E46" s="87">
        <v>43451</v>
      </c>
    </row>
    <row r="47" spans="1:5" ht="52.8" x14ac:dyDescent="0.25">
      <c r="A47" s="21">
        <v>532</v>
      </c>
      <c r="B47" s="50" t="s">
        <v>163</v>
      </c>
      <c r="C47" s="85">
        <v>1</v>
      </c>
      <c r="D47" s="86" t="s">
        <v>293</v>
      </c>
      <c r="E47" s="87">
        <v>43451</v>
      </c>
    </row>
    <row r="48" spans="1:5" ht="79.8" x14ac:dyDescent="0.25">
      <c r="A48" s="21">
        <v>533</v>
      </c>
      <c r="B48" s="50" t="s">
        <v>164</v>
      </c>
      <c r="C48" s="85">
        <v>1</v>
      </c>
      <c r="D48" s="86" t="s">
        <v>293</v>
      </c>
      <c r="E48" s="87">
        <v>43451</v>
      </c>
    </row>
    <row r="49" spans="1:5" ht="91.2" x14ac:dyDescent="0.25">
      <c r="A49" s="21">
        <v>534</v>
      </c>
      <c r="B49" s="50" t="s">
        <v>165</v>
      </c>
      <c r="C49" s="85">
        <v>0</v>
      </c>
      <c r="D49" s="86" t="s">
        <v>293</v>
      </c>
      <c r="E49" s="87">
        <v>43451</v>
      </c>
    </row>
    <row r="50" spans="1:5" ht="79.8" x14ac:dyDescent="0.25">
      <c r="A50" s="21">
        <v>535</v>
      </c>
      <c r="B50" s="50" t="s">
        <v>166</v>
      </c>
      <c r="C50" s="85">
        <v>1</v>
      </c>
      <c r="D50" s="86" t="s">
        <v>293</v>
      </c>
      <c r="E50" s="87">
        <v>43451</v>
      </c>
    </row>
    <row r="51" spans="1:5" ht="52.8" x14ac:dyDescent="0.25">
      <c r="A51" s="21">
        <v>536</v>
      </c>
      <c r="B51" s="50" t="s">
        <v>167</v>
      </c>
      <c r="C51" s="85">
        <v>1</v>
      </c>
      <c r="D51" s="86" t="s">
        <v>293</v>
      </c>
      <c r="E51" s="87">
        <v>43451</v>
      </c>
    </row>
    <row r="52" spans="1:5" ht="52.8" x14ac:dyDescent="0.25">
      <c r="A52" s="21">
        <v>537</v>
      </c>
      <c r="B52" s="50" t="s">
        <v>168</v>
      </c>
      <c r="C52" s="85">
        <v>1</v>
      </c>
      <c r="D52" s="86" t="s">
        <v>293</v>
      </c>
      <c r="E52" s="87">
        <v>43451</v>
      </c>
    </row>
    <row r="53" spans="1:5" ht="52.8" x14ac:dyDescent="0.25">
      <c r="A53" s="21">
        <v>538</v>
      </c>
      <c r="B53" s="50" t="s">
        <v>169</v>
      </c>
      <c r="C53" s="85">
        <v>1</v>
      </c>
      <c r="D53" s="86" t="s">
        <v>293</v>
      </c>
      <c r="E53" s="87">
        <v>43451</v>
      </c>
    </row>
    <row r="54" spans="1:5" ht="52.8" x14ac:dyDescent="0.25">
      <c r="A54" s="21">
        <v>539</v>
      </c>
      <c r="B54" s="50" t="s">
        <v>170</v>
      </c>
      <c r="C54" s="85">
        <v>1</v>
      </c>
      <c r="D54" s="86" t="s">
        <v>293</v>
      </c>
      <c r="E54" s="87">
        <v>43451</v>
      </c>
    </row>
    <row r="55" spans="1:5" ht="52.8" x14ac:dyDescent="0.25">
      <c r="A55" s="21">
        <v>540</v>
      </c>
      <c r="B55" s="50" t="s">
        <v>171</v>
      </c>
      <c r="C55" s="85">
        <v>1</v>
      </c>
      <c r="D55" s="86" t="s">
        <v>293</v>
      </c>
      <c r="E55" s="87">
        <v>43451</v>
      </c>
    </row>
    <row r="56" spans="1:5" ht="52.8" x14ac:dyDescent="0.25">
      <c r="A56" s="21">
        <v>541</v>
      </c>
      <c r="B56" s="50" t="s">
        <v>172</v>
      </c>
      <c r="C56" s="85">
        <v>1</v>
      </c>
      <c r="D56" s="86" t="s">
        <v>293</v>
      </c>
      <c r="E56" s="87">
        <v>43451</v>
      </c>
    </row>
    <row r="57" spans="1:5" ht="57" x14ac:dyDescent="0.25">
      <c r="A57" s="21">
        <v>542</v>
      </c>
      <c r="B57" s="50" t="s">
        <v>173</v>
      </c>
      <c r="C57" s="85">
        <v>1</v>
      </c>
      <c r="D57" s="86" t="s">
        <v>293</v>
      </c>
      <c r="E57" s="87">
        <v>43451</v>
      </c>
    </row>
    <row r="58" spans="1:5" ht="52.8" x14ac:dyDescent="0.25">
      <c r="A58" s="21">
        <v>543</v>
      </c>
      <c r="B58" s="50" t="s">
        <v>174</v>
      </c>
      <c r="C58" s="85">
        <v>1</v>
      </c>
      <c r="D58" s="86" t="s">
        <v>293</v>
      </c>
      <c r="E58" s="87">
        <v>43451</v>
      </c>
    </row>
    <row r="59" spans="1:5" ht="52.8" x14ac:dyDescent="0.25">
      <c r="A59" s="21">
        <v>544</v>
      </c>
      <c r="B59" s="50" t="s">
        <v>175</v>
      </c>
      <c r="C59" s="85">
        <v>0</v>
      </c>
      <c r="D59" s="86" t="s">
        <v>293</v>
      </c>
      <c r="E59" s="87">
        <v>43451</v>
      </c>
    </row>
    <row r="60" spans="1:5" ht="52.8" x14ac:dyDescent="0.25">
      <c r="A60" s="21">
        <v>545</v>
      </c>
      <c r="B60" s="50" t="s">
        <v>176</v>
      </c>
      <c r="C60" s="85">
        <v>1</v>
      </c>
      <c r="D60" s="86" t="s">
        <v>293</v>
      </c>
      <c r="E60" s="87">
        <v>43451</v>
      </c>
    </row>
    <row r="61" spans="1:5" ht="52.8" x14ac:dyDescent="0.25">
      <c r="A61" s="21">
        <v>546</v>
      </c>
      <c r="B61" s="50" t="s">
        <v>177</v>
      </c>
      <c r="C61" s="85">
        <v>1</v>
      </c>
      <c r="D61" s="86" t="s">
        <v>293</v>
      </c>
      <c r="E61" s="87">
        <v>43451</v>
      </c>
    </row>
    <row r="62" spans="1:5" ht="52.8" x14ac:dyDescent="0.25">
      <c r="A62" s="21">
        <v>547</v>
      </c>
      <c r="B62" s="50" t="s">
        <v>178</v>
      </c>
      <c r="C62" s="85">
        <v>1</v>
      </c>
      <c r="D62" s="86" t="s">
        <v>293</v>
      </c>
      <c r="E62" s="87">
        <v>43451</v>
      </c>
    </row>
    <row r="63" spans="1:5" ht="52.8" x14ac:dyDescent="0.25">
      <c r="A63" s="21">
        <v>548</v>
      </c>
      <c r="B63" s="50" t="s">
        <v>179</v>
      </c>
      <c r="C63" s="85">
        <v>1</v>
      </c>
      <c r="D63" s="86" t="s">
        <v>293</v>
      </c>
      <c r="E63" s="87">
        <v>43451</v>
      </c>
    </row>
    <row r="64" spans="1:5" ht="52.8" x14ac:dyDescent="0.25">
      <c r="A64" s="21">
        <v>549</v>
      </c>
      <c r="B64" s="50" t="s">
        <v>180</v>
      </c>
      <c r="C64" s="85">
        <v>1</v>
      </c>
      <c r="D64" s="86" t="s">
        <v>293</v>
      </c>
      <c r="E64" s="87">
        <v>43451</v>
      </c>
    </row>
    <row r="65" spans="1:5" ht="52.8" x14ac:dyDescent="0.25">
      <c r="A65" s="21">
        <v>550</v>
      </c>
      <c r="B65" s="50" t="s">
        <v>181</v>
      </c>
      <c r="C65" s="85">
        <v>1</v>
      </c>
      <c r="D65" s="86" t="s">
        <v>293</v>
      </c>
      <c r="E65" s="87">
        <v>43451</v>
      </c>
    </row>
    <row r="66" spans="1:5" ht="52.8" x14ac:dyDescent="0.25">
      <c r="A66" s="21">
        <v>551</v>
      </c>
      <c r="B66" s="50" t="s">
        <v>182</v>
      </c>
      <c r="C66" s="85">
        <v>1</v>
      </c>
      <c r="D66" s="86" t="s">
        <v>293</v>
      </c>
      <c r="E66" s="87">
        <v>43451</v>
      </c>
    </row>
    <row r="67" spans="1:5" ht="52.8" x14ac:dyDescent="0.25">
      <c r="A67" s="21">
        <v>552</v>
      </c>
      <c r="B67" s="50" t="s">
        <v>183</v>
      </c>
      <c r="C67" s="85">
        <v>1</v>
      </c>
      <c r="D67" s="86" t="s">
        <v>293</v>
      </c>
      <c r="E67" s="87">
        <v>43451</v>
      </c>
    </row>
    <row r="68" spans="1:5" ht="52.8" x14ac:dyDescent="0.25">
      <c r="A68" s="21">
        <v>553</v>
      </c>
      <c r="B68" s="50" t="s">
        <v>184</v>
      </c>
      <c r="C68" s="85">
        <v>1</v>
      </c>
      <c r="D68" s="86" t="s">
        <v>293</v>
      </c>
      <c r="E68" s="87">
        <v>43451</v>
      </c>
    </row>
    <row r="69" spans="1:5" ht="125.4" x14ac:dyDescent="0.25">
      <c r="A69" s="21">
        <v>554</v>
      </c>
      <c r="B69" s="50" t="s">
        <v>185</v>
      </c>
      <c r="C69" s="85">
        <v>1</v>
      </c>
      <c r="D69" s="86" t="s">
        <v>293</v>
      </c>
      <c r="E69" s="87">
        <v>43451</v>
      </c>
    </row>
    <row r="70" spans="1:5" ht="52.8" x14ac:dyDescent="0.25">
      <c r="A70" s="21">
        <v>555</v>
      </c>
      <c r="B70" s="50" t="s">
        <v>186</v>
      </c>
      <c r="C70" s="85">
        <v>1</v>
      </c>
      <c r="D70" s="86" t="s">
        <v>293</v>
      </c>
      <c r="E70" s="87">
        <v>43451</v>
      </c>
    </row>
    <row r="71" spans="1:5" ht="52.8" x14ac:dyDescent="0.25">
      <c r="A71" s="21">
        <v>556</v>
      </c>
      <c r="B71" s="50" t="s">
        <v>187</v>
      </c>
      <c r="C71" s="85">
        <v>1</v>
      </c>
      <c r="D71" s="86" t="s">
        <v>293</v>
      </c>
      <c r="E71" s="87">
        <v>43451</v>
      </c>
    </row>
    <row r="72" spans="1:5" ht="26.4" x14ac:dyDescent="0.25">
      <c r="A72" s="21">
        <v>557</v>
      </c>
      <c r="B72" s="50" t="s">
        <v>188</v>
      </c>
      <c r="C72" s="85">
        <v>1</v>
      </c>
      <c r="D72" s="86" t="s">
        <v>296</v>
      </c>
      <c r="E72" s="87">
        <v>43451</v>
      </c>
    </row>
    <row r="73" spans="1:5" ht="39.6" x14ac:dyDescent="0.25">
      <c r="A73" s="21">
        <v>558</v>
      </c>
      <c r="B73" s="50" t="s">
        <v>189</v>
      </c>
      <c r="C73" s="85">
        <v>1</v>
      </c>
      <c r="D73" s="86" t="s">
        <v>297</v>
      </c>
      <c r="E73" s="87">
        <v>43451</v>
      </c>
    </row>
    <row r="74" spans="1:5" ht="39.6" x14ac:dyDescent="0.25">
      <c r="A74" s="21">
        <v>559</v>
      </c>
      <c r="B74" s="50" t="s">
        <v>190</v>
      </c>
      <c r="C74" s="85">
        <v>1</v>
      </c>
      <c r="D74" s="86" t="s">
        <v>297</v>
      </c>
      <c r="E74" s="87">
        <v>43451</v>
      </c>
    </row>
    <row r="75" spans="1:5" ht="39.6" x14ac:dyDescent="0.25">
      <c r="A75" s="21">
        <v>560</v>
      </c>
      <c r="B75" s="50" t="s">
        <v>191</v>
      </c>
      <c r="C75" s="85">
        <v>1</v>
      </c>
      <c r="D75" s="86" t="s">
        <v>297</v>
      </c>
      <c r="E75" s="87">
        <v>43451</v>
      </c>
    </row>
    <row r="76" spans="1:5" ht="39.6" x14ac:dyDescent="0.25">
      <c r="A76" s="21">
        <v>561</v>
      </c>
      <c r="B76" s="50" t="s">
        <v>192</v>
      </c>
      <c r="C76" s="85">
        <v>1</v>
      </c>
      <c r="D76" s="86" t="s">
        <v>297</v>
      </c>
      <c r="E76" s="87">
        <v>43451</v>
      </c>
    </row>
    <row r="77" spans="1:5" ht="39.6" x14ac:dyDescent="0.25">
      <c r="A77" s="21">
        <v>562</v>
      </c>
      <c r="B77" s="50" t="s">
        <v>193</v>
      </c>
      <c r="C77" s="85">
        <v>1</v>
      </c>
      <c r="D77" s="86" t="s">
        <v>297</v>
      </c>
      <c r="E77" s="87">
        <v>43451</v>
      </c>
    </row>
    <row r="78" spans="1:5" ht="39.6" x14ac:dyDescent="0.25">
      <c r="A78" s="21">
        <v>563</v>
      </c>
      <c r="B78" s="50" t="s">
        <v>194</v>
      </c>
      <c r="C78" s="85">
        <v>1</v>
      </c>
      <c r="D78" s="86" t="s">
        <v>297</v>
      </c>
      <c r="E78" s="87">
        <v>43451</v>
      </c>
    </row>
    <row r="79" spans="1:5" ht="39.6" x14ac:dyDescent="0.25">
      <c r="A79" s="21">
        <v>564</v>
      </c>
      <c r="B79" s="50" t="s">
        <v>195</v>
      </c>
      <c r="C79" s="85">
        <v>1</v>
      </c>
      <c r="D79" s="86" t="s">
        <v>297</v>
      </c>
      <c r="E79" s="87">
        <v>43451</v>
      </c>
    </row>
    <row r="80" spans="1:5" ht="39.6" x14ac:dyDescent="0.25">
      <c r="A80" s="21">
        <v>565</v>
      </c>
      <c r="B80" s="50" t="s">
        <v>196</v>
      </c>
      <c r="C80" s="85">
        <v>1</v>
      </c>
      <c r="D80" s="86" t="s">
        <v>297</v>
      </c>
      <c r="E80" s="87">
        <v>43451</v>
      </c>
    </row>
    <row r="81" spans="1:5" ht="57" x14ac:dyDescent="0.25">
      <c r="A81" s="21">
        <v>566</v>
      </c>
      <c r="B81" s="50" t="s">
        <v>197</v>
      </c>
      <c r="C81" s="85">
        <v>1</v>
      </c>
      <c r="D81" s="86" t="s">
        <v>297</v>
      </c>
      <c r="E81" s="87">
        <v>43451</v>
      </c>
    </row>
    <row r="82" spans="1:5" ht="45.6" x14ac:dyDescent="0.25">
      <c r="A82" s="21">
        <v>567</v>
      </c>
      <c r="B82" s="50" t="s">
        <v>198</v>
      </c>
      <c r="C82" s="85">
        <v>1</v>
      </c>
      <c r="D82" s="86" t="s">
        <v>297</v>
      </c>
      <c r="E82" s="87">
        <v>43451</v>
      </c>
    </row>
    <row r="83" spans="1:5" ht="57" x14ac:dyDescent="0.25">
      <c r="A83" s="21">
        <v>568</v>
      </c>
      <c r="B83" s="50" t="s">
        <v>199</v>
      </c>
      <c r="C83" s="85">
        <v>1</v>
      </c>
      <c r="D83" s="86" t="s">
        <v>297</v>
      </c>
      <c r="E83" s="87">
        <v>43451</v>
      </c>
    </row>
    <row r="84" spans="1:5" ht="45.6" x14ac:dyDescent="0.25">
      <c r="A84" s="21">
        <v>569</v>
      </c>
      <c r="B84" s="50" t="s">
        <v>200</v>
      </c>
      <c r="C84" s="85">
        <v>1</v>
      </c>
      <c r="D84" s="86" t="s">
        <v>297</v>
      </c>
      <c r="E84" s="87">
        <v>43451</v>
      </c>
    </row>
    <row r="85" spans="1:5" ht="39.6" x14ac:dyDescent="0.25">
      <c r="A85" s="21">
        <v>570</v>
      </c>
      <c r="B85" s="50" t="s">
        <v>201</v>
      </c>
      <c r="C85" s="85">
        <v>1</v>
      </c>
      <c r="D85" s="86" t="s">
        <v>297</v>
      </c>
      <c r="E85" s="87">
        <v>43451</v>
      </c>
    </row>
    <row r="86" spans="1:5" ht="57" x14ac:dyDescent="0.25">
      <c r="A86" s="21">
        <v>571</v>
      </c>
      <c r="B86" s="50" t="s">
        <v>202</v>
      </c>
      <c r="C86" s="85">
        <v>1</v>
      </c>
      <c r="D86" s="86" t="s">
        <v>298</v>
      </c>
      <c r="E86" s="87">
        <v>43451</v>
      </c>
    </row>
    <row r="87" spans="1:5" ht="34.200000000000003" x14ac:dyDescent="0.25">
      <c r="A87" s="21">
        <v>572</v>
      </c>
      <c r="B87" s="50" t="s">
        <v>203</v>
      </c>
      <c r="C87" s="85">
        <v>1</v>
      </c>
      <c r="D87" s="86" t="s">
        <v>298</v>
      </c>
      <c r="E87" s="87">
        <v>43451</v>
      </c>
    </row>
    <row r="88" spans="1:5" ht="15" customHeight="1" x14ac:dyDescent="0.25">
      <c r="A88" s="93" t="s">
        <v>18</v>
      </c>
      <c r="B88" s="94"/>
      <c r="C88" s="95">
        <f>IFERROR(AVERAGEIF(C16:C87,"&lt;&gt;0"),"")</f>
        <v>1</v>
      </c>
      <c r="D88" s="23"/>
      <c r="E88" s="23"/>
    </row>
    <row r="89" spans="1:5" ht="14.4" x14ac:dyDescent="0.3">
      <c r="C89" s="12"/>
    </row>
    <row r="90" spans="1:5" ht="14.4" x14ac:dyDescent="0.3">
      <c r="C90" s="12"/>
    </row>
    <row r="91" spans="1:5" ht="14.4" x14ac:dyDescent="0.3">
      <c r="A91" s="12"/>
      <c r="B91" s="12"/>
      <c r="C91" s="12"/>
    </row>
    <row r="92" spans="1:5" ht="14.4" x14ac:dyDescent="0.3">
      <c r="A92" s="12"/>
      <c r="B92" s="12"/>
      <c r="C92" s="12"/>
    </row>
    <row r="93" spans="1:5" ht="14.4" x14ac:dyDescent="0.3">
      <c r="A93" s="12"/>
      <c r="B93" s="12"/>
    </row>
    <row r="94" spans="1:5" ht="14.4" x14ac:dyDescent="0.3">
      <c r="A94" s="12"/>
      <c r="B94" s="12"/>
    </row>
  </sheetData>
  <autoFilter ref="A15:E88"/>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rintOptions horizontalCentered="1"/>
  <pageMargins left="0" right="0" top="0" bottom="0" header="0" footer="0"/>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Instrucciones</vt:lpstr>
      <vt:lpstr>Comp 1</vt:lpstr>
      <vt:lpstr>Comp 2</vt:lpstr>
      <vt:lpstr>Comp 3</vt:lpstr>
      <vt:lpstr>Comp 4</vt:lpstr>
      <vt:lpstr>Comp 5</vt:lpstr>
      <vt:lpstr>'Comp 1'!Área_de_impresión</vt:lpstr>
      <vt:lpstr>'Comp 3'!Títulos_a_imprimir</vt:lpstr>
      <vt:lpstr>'Comp 4'!Títulos_a_imprimir</vt:lpstr>
      <vt:lpstr>'Comp 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soporte</cp:lastModifiedBy>
  <cp:lastPrinted>2019-01-29T23:54:09Z</cp:lastPrinted>
  <dcterms:created xsi:type="dcterms:W3CDTF">2018-07-09T13:33:47Z</dcterms:created>
  <dcterms:modified xsi:type="dcterms:W3CDTF">2019-01-30T19:34:10Z</dcterms:modified>
</cp:coreProperties>
</file>