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C:\Users\adrian.contreras\Music\control interno\"/>
    </mc:Choice>
  </mc:AlternateContent>
  <bookViews>
    <workbookView xWindow="0" yWindow="0" windowWidth="15330" windowHeight="7260" activeTab="5"/>
  </bookViews>
  <sheets>
    <sheet name="Instrucciones" sheetId="6" r:id="rId1"/>
    <sheet name="Comp 1" sheetId="1" r:id="rId2"/>
    <sheet name="Comp 2" sheetId="2" r:id="rId3"/>
    <sheet name="Comp 3" sheetId="3" r:id="rId4"/>
    <sheet name="Comp 4" sheetId="4" r:id="rId5"/>
    <sheet name="Comp 5" sheetId="5" r:id="rId6"/>
  </sheets>
  <externalReferences>
    <externalReference r:id="rId7"/>
    <externalReference r:id="rId8"/>
    <externalReference r:id="rId9"/>
  </externalReferences>
  <definedNames>
    <definedName name="_xlnm._FilterDatabase" localSheetId="1" hidden="1">'Comp 1'!$A$15:$C$15</definedName>
    <definedName name="_xlnm._FilterDatabase" localSheetId="2" hidden="1">'Comp 2'!$A$15:$C$15</definedName>
    <definedName name="_xlnm._FilterDatabase" localSheetId="3" hidden="1">'Comp 3'!$A$15:$C$15</definedName>
    <definedName name="_xlnm._FilterDatabase" localSheetId="4" hidden="1">'Comp 4'!$A$15:$C$15</definedName>
    <definedName name="_xlnm._FilterDatabase" localSheetId="5" hidden="1">'Comp 5'!$A$15:$C$15</definedName>
    <definedName name="Abonos">'[1]04'!$E$15:$E$1048576</definedName>
    <definedName name="antig_años">[2]PT!$U$10:$U$21</definedName>
    <definedName name="Auditoria">[1]Ced_CI_Comp1!$C$3</definedName>
    <definedName name="baja">[2]PT!$R$10:$R$21</definedName>
    <definedName name="Cargos">'[1]04'!$D$15:$D$1048576</definedName>
    <definedName name="Dependencia">[1]Ced_CI_Comp1!$C$2</definedName>
    <definedName name="despensa">[2]PT!$L$10:$L$21</definedName>
    <definedName name="Dirección">[1]Ced_CI_Comp1!$C$4</definedName>
    <definedName name="Fondo">'[1]04'!$G$15:$G$1048576</definedName>
    <definedName name="Importe">'[1]04'!$F$15:$F$1048576</definedName>
    <definedName name="inicio_semestre">[2]PT!$AP$7</definedName>
    <definedName name="Institución">[1]Ced_CI_Comp1!$C$1</definedName>
    <definedName name="Porcentajes">[1]Ced_CI_Comp1!$F$9:$F$29</definedName>
    <definedName name="Programa">'[1]04'!$J$15:$J$1048576</definedName>
    <definedName name="quinquenio">[2]PT!$P$10:$P$21</definedName>
    <definedName name="Ramo">'[1]04'!$H$15:$H$1048576</definedName>
    <definedName name="RamoAd">'[1]04'!$I$15:$I$1048576</definedName>
    <definedName name="sdi_aguinaldo">[2]PT!$W$10:$W$21</definedName>
    <definedName name="sdi_prestac">[2]PT!$V$10:$V$21</definedName>
    <definedName name="SEL">'[1]04'!$L$15:$L$1048576</definedName>
    <definedName name="TESTHKEY">[3]Hoja1!$C$1:$U$1</definedName>
    <definedName name="TESTVKEY">[3]Hoja1!$A$1:$B$1</definedName>
    <definedName name="total_percep">[2]PT!$O$10:$O$21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8" i="5" l="1"/>
  <c r="C26" i="4"/>
  <c r="C67" i="3"/>
  <c r="C27" i="2"/>
  <c r="C31" i="1"/>
  <c r="A2" i="1" l="1"/>
  <c r="A2" i="2" s="1"/>
  <c r="A2" i="3" s="1"/>
  <c r="A2" i="4" s="1"/>
  <c r="A3" i="3"/>
  <c r="A3" i="4" s="1"/>
  <c r="A3" i="5" s="1"/>
  <c r="A3" i="2"/>
  <c r="A4" i="1" l="1"/>
  <c r="A4" i="2" s="1"/>
  <c r="A4" i="3" s="1"/>
  <c r="A4" i="4" s="1"/>
  <c r="A1" i="6"/>
  <c r="A4" i="5" l="1"/>
  <c r="E2" i="5"/>
  <c r="A2" i="5"/>
  <c r="A1" i="5"/>
  <c r="E2" i="4" l="1"/>
  <c r="A1" i="4"/>
  <c r="E2" i="3" l="1"/>
  <c r="A1" i="3"/>
  <c r="E2" i="2" l="1"/>
  <c r="A1" i="2" l="1"/>
  <c r="A1" i="1"/>
</calcChain>
</file>

<file path=xl/sharedStrings.xml><?xml version="1.0" encoding="utf-8"?>
<sst xmlns="http://schemas.openxmlformats.org/spreadsheetml/2006/main" count="619" uniqueCount="329">
  <si>
    <t>Índice:</t>
  </si>
  <si>
    <t>Elaboró:</t>
  </si>
  <si>
    <t>Fecha:</t>
  </si>
  <si>
    <t>Supervisó:</t>
  </si>
  <si>
    <t xml:space="preserve">Escala </t>
  </si>
  <si>
    <t>Descripción</t>
  </si>
  <si>
    <t>Menor a 70%</t>
  </si>
  <si>
    <t xml:space="preserve">Insuficiente </t>
  </si>
  <si>
    <t>De 70 a 99%</t>
  </si>
  <si>
    <t>Satisfactorio</t>
  </si>
  <si>
    <t>Sobresaliente</t>
  </si>
  <si>
    <t>Punto de interés</t>
  </si>
  <si>
    <t>Inf_CI_E-J_2018</t>
  </si>
  <si>
    <r>
      <t>Resultados Componente 1 "</t>
    </r>
    <r>
      <rPr>
        <b/>
        <u/>
        <sz val="9"/>
        <color rgb="FF0070C0"/>
        <rFont val="Arial"/>
        <family val="2"/>
      </rPr>
      <t>Ambiente de Control</t>
    </r>
    <r>
      <rPr>
        <b/>
        <u/>
        <sz val="9"/>
        <color theme="1"/>
        <rFont val="Arial"/>
        <family val="2"/>
      </rPr>
      <t>"</t>
    </r>
  </si>
  <si>
    <t>% Avance</t>
  </si>
  <si>
    <t>Entregables/Evidencia documental</t>
  </si>
  <si>
    <t>Total Avance</t>
  </si>
  <si>
    <r>
      <t>Objetivo:</t>
    </r>
    <r>
      <rPr>
        <sz val="10"/>
        <color theme="1"/>
        <rFont val="Arial"/>
        <family val="2"/>
      </rPr>
      <t xml:space="preserve"> Influir consistentemente entre los colaboradores de la Dependencia, Entidad u Órgano Autónomo, a través de parámetros definidos, para el logro de objetivos y metas.</t>
    </r>
  </si>
  <si>
    <r>
      <t>Objetivo:</t>
    </r>
    <r>
      <rPr>
        <sz val="10"/>
        <color theme="1"/>
        <rFont val="Arial"/>
        <family val="2"/>
      </rPr>
      <t xml:space="preserve"> Incrementar la confianza en la habilidad de la Dependencia, Entidad u Órgano Autónomo para anticipar, priorizar y superar obstáculos para alcanzar satisfactoriamente sus metas.</t>
    </r>
  </si>
  <si>
    <r>
      <t>Resultados Componente 2 "</t>
    </r>
    <r>
      <rPr>
        <b/>
        <u/>
        <sz val="9"/>
        <color rgb="FF0070C0"/>
        <rFont val="Arial"/>
        <family val="2"/>
      </rPr>
      <t>Administración y Evaluación de Riesgos</t>
    </r>
    <r>
      <rPr>
        <b/>
        <u/>
        <sz val="9"/>
        <color theme="1"/>
        <rFont val="Arial"/>
        <family val="2"/>
      </rPr>
      <t>"</t>
    </r>
  </si>
  <si>
    <r>
      <t>Objetivo:</t>
    </r>
    <r>
      <rPr>
        <sz val="10"/>
        <color theme="1"/>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</si>
  <si>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Objetivo:</t>
    </r>
    <r>
      <rPr>
        <sz val="10"/>
        <color theme="1"/>
        <rFont val="Arial"/>
        <family val="2"/>
      </rPr>
      <t xml:space="preserve"> Impulsar el flujo oportuno y completo de información a través de los canales de comunicación idóneos, que permitan la consecución satisfactoria de los propósitos institucionales.</t>
    </r>
  </si>
  <si>
    <r>
      <t>Resultados Componente 4 "</t>
    </r>
    <r>
      <rPr>
        <b/>
        <u/>
        <sz val="9"/>
        <color rgb="FF0070C0"/>
        <rFont val="Arial"/>
        <family val="2"/>
      </rPr>
      <t>Información y Comunicación</t>
    </r>
    <r>
      <rPr>
        <b/>
        <u/>
        <sz val="9"/>
        <color theme="1"/>
        <rFont val="Arial"/>
        <family val="2"/>
      </rPr>
      <t>"</t>
    </r>
  </si>
  <si>
    <r>
      <t>Objetivo:</t>
    </r>
    <r>
      <rPr>
        <sz val="10"/>
        <color theme="1"/>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</si>
  <si>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5 "</t>
    </r>
    <r>
      <rPr>
        <b/>
        <u/>
        <sz val="9"/>
        <color rgb="FF0070C0"/>
        <rFont val="Arial"/>
        <family val="2"/>
      </rPr>
      <t>Supervisión y Monitoreo</t>
    </r>
    <r>
      <rPr>
        <b/>
        <u/>
        <sz val="9"/>
        <color theme="1"/>
        <rFont val="Arial"/>
        <family val="2"/>
      </rPr>
      <t>"</t>
    </r>
  </si>
  <si>
    <r>
      <t>Resultados Componente 3 "</t>
    </r>
    <r>
      <rPr>
        <b/>
        <u/>
        <sz val="9"/>
        <color rgb="FF0070C0"/>
        <rFont val="Arial"/>
        <family val="2"/>
      </rPr>
      <t>Actividades de Control</t>
    </r>
    <r>
      <rPr>
        <b/>
        <u/>
        <sz val="9"/>
        <color theme="1"/>
        <rFont val="Arial"/>
        <family val="2"/>
      </rPr>
      <t>"</t>
    </r>
  </si>
  <si>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</si>
  <si>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</si>
  <si>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</si>
  <si>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</si>
  <si>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</si>
  <si>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</si>
  <si>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</si>
  <si>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</si>
  <si>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El ente público presenta la difusión de la misión, visión, valores y objetivos institucionales.</t>
  </si>
  <si>
    <t>El ente público cuenta, difunde y practica los valores y principios establecidos en el Código de Ética institucional internamente.</t>
  </si>
  <si>
    <t>El ente público presenta un plan de trabajo para implementar acciones de integridad individual e institucional.</t>
  </si>
  <si>
    <t>El ente público cuenta y difunde una política para disminuir riesgos de conflictos de interés.</t>
  </si>
  <si>
    <t>El ente público promueve periódicamente la aceptación formal del compromiso de cumplir con el Código de Ética por parte de los servidores públicos sin distinción de jerarquías.</t>
  </si>
  <si>
    <t>El ente público difunde los medios para recibir denuncias de posibles violaciones a los valores éticos.</t>
  </si>
  <si>
    <t>El ente público cuenta con un Manual de Procesos y Procedimientos actualizado.</t>
  </si>
  <si>
    <t>El ente público cuenta con mecanismos para la inducción de nuevo personal.</t>
  </si>
  <si>
    <t>El ente público cuenta con un Programa de Mejora Continua.</t>
  </si>
  <si>
    <t>El ente público cuenta con organigrama donde representa claramente la estructura jerárquica.</t>
  </si>
  <si>
    <t>El ente público presenta las funciones y actividades encomendadas a los servidores públicos (catálogo de puestos).</t>
  </si>
  <si>
    <t>El ente público cuenta con un Plan Anual de Trabajo que contenga todas las actividades que la Dependencia, Entidad u Órgano Autónomo ha de desarrollar durante un año de calendario.</t>
  </si>
  <si>
    <t>El ente público cuenta con un Programa Anual de Capacitación.</t>
  </si>
  <si>
    <t>El ente público cuenta con un mecanismo de reconocimiento de servidores públicos destacados.</t>
  </si>
  <si>
    <t>El ente público cuenta con individuos responsables del diseño, implementación, aplicación y evaluación continua de las estructuras, autoridades y responsabilidades necesarias para establecer las acciones del control interno en todos los niveles de la organización.</t>
  </si>
  <si>
    <t>Fecha de cumplimiento</t>
  </si>
  <si>
    <t>Los campos marcados en color gris deberan ser llenados de acuerdo a los resultados, evidencia y fechas de implementación de las acciones realizadas para dar cumplimiento a cada punto de interés.</t>
  </si>
  <si>
    <r>
      <t>Especificar el % de avance de las acciones implementadas para el cumplimiento del punto de interés. 
En caso de que algún punto de interés no aplique por favor escriba un "</t>
    </r>
    <r>
      <rPr>
        <b/>
        <i/>
        <sz val="11"/>
        <color rgb="FFC00000"/>
        <rFont val="Calibri"/>
        <family val="2"/>
        <scheme val="minor"/>
      </rPr>
      <t>NA" y justifique</t>
    </r>
    <r>
      <rPr>
        <sz val="11"/>
        <color theme="1"/>
        <rFont val="Calibri"/>
        <family val="2"/>
        <scheme val="minor"/>
      </rPr>
      <t xml:space="preserve"> su respuesta en el apartado Entregables/Evidencia documental.</t>
    </r>
  </si>
  <si>
    <t>Fecha de Cumplimiento</t>
  </si>
  <si>
    <r>
      <t xml:space="preserve">Especifique la fecha en la que fueron implementadas las acciones para dar cumplimiento a los presentes puntos de interés. Recuerde que el presente Informe es semestral, con lo que </t>
    </r>
    <r>
      <rPr>
        <b/>
        <sz val="11"/>
        <color rgb="FFC00000"/>
        <rFont val="Calibri"/>
        <family val="2"/>
        <scheme val="minor"/>
      </rPr>
      <t>deberá especificar las acciones ya cumplidas y/o completadas en el 2do. semestre del 2018.</t>
    </r>
  </si>
  <si>
    <t>Informe de Control Interno Segundo Semestre 2018</t>
  </si>
  <si>
    <r>
      <rPr>
        <b/>
        <sz val="11"/>
        <color theme="1"/>
        <rFont val="Calibri"/>
        <family val="2"/>
        <scheme val="minor"/>
      </rPr>
      <t>Nota:</t>
    </r>
    <r>
      <rPr>
        <sz val="11"/>
        <color theme="1"/>
        <rFont val="Calibri"/>
        <family val="2"/>
        <scheme val="minor"/>
      </rPr>
      <t xml:space="preserve"> Considere como apoyo el primer informe de control interno, así como el plan de trabajo previamente entregado a la Dirección de Evaluación del Sistema de Control Interno correspondiente a la Contraloría Municipal.</t>
    </r>
  </si>
  <si>
    <t>El ente público cuenta con un comité de control interno donde evalúen riesgos, formalmente establecido.</t>
  </si>
  <si>
    <t>El comité está integrado por el titular, coordinador administrativo o naturaleza análoga y las o los directores de área o unidades administrativas que el propio titular designe para formar parte del comité.</t>
  </si>
  <si>
    <t>El ente público presenta una herramienta para la evaluación de riesgos y plan de mejora de las metas y objetivos.</t>
  </si>
  <si>
    <t>El comité de control interno realiza reuniones para mitigar riesgos detectados.</t>
  </si>
  <si>
    <t>El comité de control interno implementa acciones para mitigar y administrar los riesgos.</t>
  </si>
  <si>
    <t>El comité de control interno difunde las acciones de mejora de los procedimientos adjetivos y sustantivos con base al análisis de riesgos.</t>
  </si>
  <si>
    <t>El ente público presenta mapas de procesos identificando los principales riesgos en las actividades de los procedimientos de sustantivos y de apoyo.</t>
  </si>
  <si>
    <t>El ente público cuenta con encuestas de satisfacción de servicio externo que identifique la percepción de la prestación del servicio.</t>
  </si>
  <si>
    <t>El ente público cuenta con encuestas de satisfacción de servicio interno que identifique la opinión de los diferentes visitantes de las oficinas públicas.</t>
  </si>
  <si>
    <t>El ente público ha realizado evaluación de riesgos de sus principales procesos sustantivos y adjetivos por los cuales se realizan actividades para cumplir los objetivos.</t>
  </si>
  <si>
    <t>El comité de control interno genera informes del estado que guarda el control interno en la Dependencia, Entidad u Órgano Autónomo a la Contraloría Municipal, semestralmente.</t>
  </si>
  <si>
    <t>Informe de Control Interno SegundoSemestre 2018</t>
  </si>
  <si>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</si>
  <si>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</si>
  <si>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(beneficiarios de seguros, grado de estudios, estado civil, domicilio, etc.) de la Dependencia, Entidad u Órgano Autónomo, de forma semestral, a través de la emisión del informe correspondiente, el cual deberá remitir en el mismo periodo al área de recursos humanos de la administración centralizada o paramunicipal según corresponda.</t>
  </si>
  <si>
    <t>Para cada capacitación recibida por parte del personal de la Dependencia, Entidad u Órgano Autónomo, genere el archivo correspondiente que contenga la evidencia fotográfica, los informes, las constancias, lista de asistencia y cualquier otro documento que soporten la impartición de la misma.</t>
  </si>
  <si>
    <t>Establezca un método o sistema para la actualización de contraseñas de equipos informáticos y de acceso a los sistemas de información que utilicen los servidores públicos de la Dependencia, Entidad u Órgano Autónomo; actualizándolo de acuerdo a las necesidades que se requieran.</t>
  </si>
  <si>
    <t>Estandarice la apariencia de las computadoras de los servidores públicos de la Dependencia, Entidad u Órgano Autónomo (imagen institucional en escritorio, protector de pantallas, etcétera), con base en los procesos clave de la institución.</t>
  </si>
  <si>
    <t>Respalda la información relevante contenida en los equipos informáticos de la Dependencia, Entidad u Órgano Autónomo en periodos de tiempo no mayor a 6 meses.</t>
  </si>
  <si>
    <t>Mantenga un expediente de las licencias de software vigentes y adquiridas, utilizados en los equipos informáticos de la Dependencia, Entidad u Órgano Autónomo.</t>
  </si>
  <si>
    <t>Mantenga el expediente de contratos de software desarrollado a la medida por terceros y contratos de sus mantenimientos (en caso de aplicar), utilizados en los equipos informáticos de la Dependencia, Entidad u Órgano Autónomo.</t>
  </si>
  <si>
    <t>Mantener expedientes que contengan los manuales del software utilizados en los equipos informáticos de la Dependencia, Entidad u Órgano Autónomo.</t>
  </si>
  <si>
    <t>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Emita el reporte mensual correspondiente de este sistema.</t>
  </si>
  <si>
    <t>Implemente y opere un sistema de control de puntualidad del personal de la Dependencia, Entidad u Órgano Autónomo, que incluya la utilización de una bitácora de entradas y salidas ocurridas durante la jornada laboral donde asiente las justificaciones circunstanciales de cada caso. Emita el reporte mensual correspondiente de este sistema.</t>
  </si>
  <si>
    <t>Expida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t>
  </si>
  <si>
    <t>Para todo tipo de contrato de prestación de servicios, formule un dictamen previo donde justifique la necesidad de la contratación, así como el perfil profesional y técnico del prestador de dicho servicio.</t>
  </si>
  <si>
    <t>Aplique y emita para cada contrato de prestación de servicios un reporte de supervisión del cumplimiento de las clausulas convenidas, soportándolo con las evidencias relevantes, suficientes y competentes de cada caso.</t>
  </si>
  <si>
    <t>Establezca un registro permanente de inventario de bienes muebles e inmuebles de la Dependencia, Entidad u Órgano Autónomo y efectúe cada seis meses las conciliaciones pertinentes; emita el reporte semestral correspondiente firmando en todas su partes el documento resultante.</t>
  </si>
  <si>
    <t>Levante semestralmente un inventario físico de bienes muebles en inmuebles de la Dependencia, Entidad u Órgano Autónomo, que incluya un diagnóstico del estado que guarda cada uno de esos bienes; verifique que se encuentren debidamente etiquetados. Publicados en internet.</t>
  </si>
  <si>
    <t>Abra un resguardo individual para cada servidor público de la Dependencia, Entidad u Órgano Autónomo que tenga asignados bienes muebles o inmuebles para el desempeño de sus funciones públicas, y actualícelos cada seis meses;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</si>
  <si>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de reposición, siniestro: póliza de seguro).</t>
  </si>
  <si>
    <t>Establezca la bitácora de uso para cada uno de los vehículos de la Dependencia, Entidad u Órgano Autónomo.</t>
  </si>
  <si>
    <t>Establezca el registro y expediente de mantenimiento preventivo de los vehículos de la Dependencia, Entidad u Órgano Autónomo.</t>
  </si>
  <si>
    <t>Mantenga actualizado un archivo permanente de las licencias de conducir de los usuarios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</si>
  <si>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</si>
  <si>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y mantenga el registro de entradas, salidas y existencias de los bienes y usuarios finales de insumos de la Dependencia, Entidad u Órgano Autónomo (plumas, lápices, tóner, papelería y demás bienes consumibles).</t>
  </si>
  <si>
    <t>Mantenga organizado un almacén de insumos de la Dependencia, Entidad u Órgano Autónomo, clasificado por tipo de bien; designe al responsable de su salvaguarda.</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</si>
  <si>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</si>
  <si>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</si>
  <si>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Practique arqueos catorcenales al fondo fijo de caja a través de su auditor interno.</t>
  </si>
  <si>
    <t>Mantenga actualizado el padrón de proveedores de la dependencia, entidad u órgano autónomo.</t>
  </si>
  <si>
    <t>Elabore las minutas correspondientes de juntas y reuniones celebradas en la Dependencia, Entidad u Órgano Autónomo por cualquier motivo, donde se plasmen los asuntos tratados, los acuerdos tomados y los responsables del seguimiento a los mismos.</t>
  </si>
  <si>
    <t>Establezca y mantenga actualizado el registro de ayudas, subsidios y donaciones otorgadas por la Dependencia, Entidad u Órgano Autónomo que permita verificar que los apoyos fueron utilizados para el fin solicitado.</t>
  </si>
  <si>
    <t>Mantenga actualizado el padrón de beneficiarios de las ayudas, subsidios y donaciones otorgados por la Dependencia, Entidad u Órgano Autónomo.</t>
  </si>
  <si>
    <t>Establezca y mantenga actualizado el registro de seguimiento de atención a toda clase de solicitudes o peticiones de la ciudadanía formuladas a la Dependencia, Entidad u Órgano Autónomo, incluidas las de acceso a la información pública.</t>
  </si>
  <si>
    <t>Lleve un registro de entradas y salidas de los visitantes de las oficinas públicas adscritas a la Dependencia, Entidad u Órgano Autónomo</t>
  </si>
  <si>
    <t>Integre un expediente que contenga las autorizaciones presupuestarias del Ayuntamiento u Órgano de Gobierno, y de todas y cada una de las modificaciones presupuestales recaídas a la Dependencia, Entidad u Órgano Autónomo.</t>
  </si>
  <si>
    <t>Lleve un registro de los movimientos presupuestales, que permita conciliarlos trimestralmente con las cifras generadas en el área de control presupuestal.</t>
  </si>
  <si>
    <t>Expida recibos oficiales debidamente requisitados cuando la Dependencia, Entidad u Órgano Autónomo obtenga ingresos propios o le corresponda recaudarlos, cualesquiera que sea su naturaleza. Definiendo los impuestos, derechos, aportaciones y aprovechamientos que la Dependencia, Entidad u Órgano Autónomo está obligada a pagar o reportar; elabore el calendario anual de obligaciones Fiscales. Cuando aplique.</t>
  </si>
  <si>
    <t>Abra y mantenga organizado un expediente de seguimiento a las observaciones y recomendaciones emitidas por parte de la Auditoría Superior del Estado de Guanajuato a la Dependencia, Entidad u Órgano Autónomo.</t>
  </si>
  <si>
    <t>Abra y mantenga organizado un expediente de seguimiento a observaciones y recomendaciones emitidas por parte de la Contraloría Municipal a la Dependencia, Entidad u Órgano Autónomo.</t>
  </si>
  <si>
    <t>Emita, difunda y mantenga actualizado el manual de procesos, para cada uno de los procedimientos clave de la Dependencia, Entidad u Órgano Autónomo, a efecto de lograr la efectividad y eficiencia de las funciones públicas.</t>
  </si>
  <si>
    <t>Establezca los protocolos pertinentes para cada uno de los procedimientos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</si>
  <si>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mensual,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</si>
  <si>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de manera catorcenal a su superior jerárquico, previa validación de éste último.</t>
  </si>
  <si>
    <t>El ente público ha recibido capacitación sobre la Metodología del Marco Lógico.</t>
  </si>
  <si>
    <t>El ente público presenta sus programas alineados a los ejes del Programa de Gobierno 2015- 2018 y al Plan Municipal de Desarrollo León hacia el futuro, Visión 2040.</t>
  </si>
  <si>
    <t>El ente público presenta un diagnóstico en el que se identifique la problemática a atender con los programas presupuestarios, así como la población potencial y objetivo de su intervención.</t>
  </si>
  <si>
    <t>El ente público presenta un árbol de problemas para cada uno de sus programas presupuestarios.</t>
  </si>
  <si>
    <t>El ente público presenta un árbol de objetivos para cada uno de sus programas presupuestarios.</t>
  </si>
  <si>
    <t>El ente público presenta una Matriz de Indicadores y Resultados (MIR) para cada uno de sus programas presupuestarios que incluya: resumen narrativo, indicador, medios de verificación y supuestos.</t>
  </si>
  <si>
    <t>El ente público presenta una ficha técnica para cada uno de los indicadores a nivel propósito, componente y actividades definidos en su Matriz de Indicadores para Resultados (MIR).</t>
  </si>
  <si>
    <t>El ente público presenta avances de objetivos y metas conforme a lo planeado.</t>
  </si>
  <si>
    <t>Instituya la celebración de una o más jornadas de integración de los colaboradores de la Dependencia, Entidad u Órgano Autónomo, al menos una vez al año, con objeto de fomentar la identidad la solidaridad, el entendimiento y convivencia de todos los miembros de la institución.</t>
  </si>
  <si>
    <t>Elabore y rinda un Informe de Actividades soportado con estadísticas relevantes, en donde reporte el cumplimiento de sus responsabilidades públicas establecidas en las leyes y reglamentos, y en donde refleje el avance de los compromisos, programas, planes, metas y proyectos establecidos en su Plan de Trabajo Anual.</t>
  </si>
  <si>
    <t>Establezca y aplique un Programa de Comunicación, Imagen y Difusión, donde se delineen las principales políticas de comunicación interna y externa que han de regir a los colaboradores de la Dependencia, Entidad u Órgano Autónomo, así como la estrategia de imagen y difusión de la institución, en donde se refleje claramente lo que el ente hace, cómo lo hace y para qué lo hace. Así como definir, difundir y aplicar los Diagramas de Flujo de los principales procesos de la Dependencia, Entidad u Órgano Autónomo, indicando los canales de comunicación e información para su seguimiento, evaluación y resultados.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</si>
  <si>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t>
  </si>
  <si>
    <t>Elabore y difunda entre los colaboradores de la Dependencia, Entidad u Órgano Autónomo, un mecanismo interno de circulación mensual, a través del cual se comuniquen mensajes, imágenes y señales institucionales entre las distintas direcciones o áreas que conforman el ente, con objeto de fortalecer la comunicación formal de todos sus miembros.</t>
  </si>
  <si>
    <t>Implemente un mecanismo de información general donde comunique de forma permanente los principales acontecimientos, reformas legales, cambios de impacto institucional, fechas y calendarios importantes, políticas, planes, estadísticas y resultados de la Dependencia, Entidad u Órgano Autónomo.</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</si>
  <si>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</si>
  <si>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</si>
  <si>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</si>
  <si>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</si>
  <si>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Cuenta con supervisores de cada uno de los procesos operativos de la Dependencia, Entidad u Órgano Autónomo, por medio de una bitácora de supervisión, en donde asigne a cada uno de ellos los procesos y el personal a su cargo, estableciendo además una fecha de reporte de seguimiento. En dicha bitácora de supervisión debe constar que el supervisor designado para dicho proceso, lo revisó oportunamente y emitió sus observaciones de corrección o redirección.</t>
  </si>
  <si>
    <t>Entregue anualmente a los colaboradores de la Dependencia, Entidad u Órgano Autónomo, la Constancia de Evaluación que acredite los resultados del Sistema de Evaluación diseñado y/o implementado por la Dependencia, Entidad u Órgano Autónomo, desglosando los rubros y la calificación correspondiente.</t>
  </si>
  <si>
    <t>Establezca los tiempos y movimientos estándares de los procesos clave de la Dependencia, Entidad u Órgano Autónomo.</t>
  </si>
  <si>
    <t>El ente cuenta con por lo menos un Auditor Interno de entre los colaboradores de la Dependencia, Entidad u Órgano Autónomo, a efecto de que le asigne la tarea de monitorear el cumplimiento de este Manual de Control Interno, y de las demás prácticas de control, evaluación y desarrollo administrativo que se le instruya, incluidas las auditorías de los órganos de control y fiscalizadores, así como las evaluaciones y certificaciones de organismos no gubernamentales.</t>
  </si>
  <si>
    <t>Establezca y aplique un protocolo estandarizado de recepción, asignación, distribución, seguimiento, monitoreo, reporte y archivo de la información externa que sea notificada a la Dependencia, Entidad u Órgano Autónomo.</t>
  </si>
  <si>
    <t>Establezca un Comité de Vigilancia, conformado por mandos medios de la Dependencia, Entidad u Órgano Autónomo, que dé seguimiento a las políticas, programas, metas, objetivos, y demás propósitos institucionales. El Comité de Vigilancia se debe reunir por lo menos una vez al semestre para la identificación, evaluación, información, recomendación y seguimiento de las deficiencias detectadas en el control interno de la Dependencia, Entidad u Órgano Autónomo.</t>
  </si>
  <si>
    <t>Elabore un informe oportuno de atención, evaluación y seguimiento a las recomendaciones de control interno que le formule la Contraloría Municipal, la Auditoría Superior del Estado de Guanajuato y los organismos de evaluación y certificación no gubernamentales.</t>
  </si>
  <si>
    <t>Fracción I El marco normativo aplicable al sujeto obligado, en el que deberá incluirse leyes, códigos, reglamentos, decretos de creación, manuales administrativos, reglas de operación, criterios, políticas, entre otros;</t>
  </si>
  <si>
    <t>Fracción II 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</si>
  <si>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Fracción III Las facultades de cada Área;</t>
  </si>
  <si>
    <t>Fracción IV Las metas y objetivos de las Áreas de conformidad con sus programas operativos;</t>
  </si>
  <si>
    <t>Fracción V Los indicadores relacionados con temas de interés público o trscendencia social que conforme a sus funciones, deben establecer</t>
  </si>
  <si>
    <t>Fracción VI Los indicadores que permitan rendir cuenta de sus objetivos y resultados;</t>
  </si>
  <si>
    <t>Fracción VII 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</si>
  <si>
    <t>Fracción 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t>
  </si>
  <si>
    <t>Fracción IX Los gastos de representación y viáticos, así como el objeto e informe de comisión correspondiente;</t>
  </si>
  <si>
    <t>Fracción X El número total de las plazas y del personal de base y confianza, especificando el total de los vancantes, por nivel de puesto, para cada unidad administrativa.</t>
  </si>
  <si>
    <t>Fracción XI Las contrataciones de servicios profesionales por honorarios, señalando los nombres de los prestadores de servicios, los servicios contratados, el monto de los honorarios y el periodo de contratación;</t>
  </si>
  <si>
    <t>Fracción XII La información en Versión Pública de las declaraciones patrimoniales de los Servidores Públicos que así lo determinen, en los sistemas habilitados para ello, de acuerdo a la normatividad aplicable;</t>
  </si>
  <si>
    <t>Fracción XIII El domicilio de la Unidad de Transparencia, además de la dirección electrónica donde podrán recibirse las solicitudes para obtener la información;</t>
  </si>
  <si>
    <t>Fracción XIV Las convocatorias a concursos para ocupar cargos públicos y los resultados de los mismos;</t>
  </si>
  <si>
    <t>Fracción XV La información de los programas de subsidios, estimulos y apoyos, en el que se deberá informar respecto de los programas de trasparencia, de servicio, de infraestructura social y de subsidio, en los que se deberá contener lo siguiente, a)área, denominación del programa, periodo de vigencia, diseño de objetivos y alcances, mestas físicas, población beneficiada estimada, monto aprobado, modificado y ejercido.....(revisar toda)</t>
  </si>
  <si>
    <t>Fracción XVI Las condiciones generales de trabajo, contratos o convenios que regulen las relaciones laborales del personal de base o de confianza, así como los recursos públicos económicos, en especie o donativos, que sean entregados a los sindicatos y ejerzan como recursos públicos;</t>
  </si>
  <si>
    <t>Fracción XVII la información curricular, desde el nivel de jefatura de departamento o equivalente, hasta el titular del sujeto obligado, así como, en su caso, las sanciones administrativas de que haya sido objeto.</t>
  </si>
  <si>
    <t>Fracción XVIII El listado de Servidores Públicos con sanciones administrativas definitivas, especificando la causa de sanción y la disposición;</t>
  </si>
  <si>
    <t>Fracción XIX Los servicios que ofrecen señalando los requisitos para acceder a ellos;</t>
  </si>
  <si>
    <t>Fracción XX Los trámites, requisitos y formatos que ofrecen;</t>
  </si>
  <si>
    <t>Fracción XXI La información financiera sobre el presupuesto asignado, así como los informes del ejercicio trimestral del gasto, en términos de la Ley General de Contabilidad Gubernamental y demás normatividad aplicable;</t>
  </si>
  <si>
    <t>Fracción XXII La información relativa a la deuda pública, en términos de la normatividad aplicable;</t>
  </si>
  <si>
    <t>Fracción XXIII Los montos destinados a gastos relativos a comunicación social y publicidad oficial desglosada por tipo de medio, proveedores, número de contrato y concepto o campaña;</t>
  </si>
  <si>
    <t>Fracción XXIV Los informes de resultados de las auditorías al ejercicio presupuestal de cada sujeto obligado que se realicen y, en su caso, las aclaraciones que correspondan;</t>
  </si>
  <si>
    <t>Fracción XXV El resultado de la dictaminación de los estados financieros;</t>
  </si>
  <si>
    <t>Fracción XXVI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</si>
  <si>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Fracción XXVII 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</si>
  <si>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Fracción XXVIII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t>
  </si>
  <si>
    <t xml:space="preserve">Fracción XXIX Los informes que por disposición legal generen los sujetos obligados; </t>
  </si>
  <si>
    <t>Fracción XXX Las estadísticas que generen en cumplimiento de sus facultades, competencias o funciones con la mayor desagregación posible;</t>
  </si>
  <si>
    <t>Fracción XXXI Informe de avances programáticos o presupuestales, balances generales y su estado financiero;</t>
  </si>
  <si>
    <t>Fracción XXXII Padrón de proveedores y contratistas;</t>
  </si>
  <si>
    <t>Fracción XXXIII Los convenios de coordinación de concertación con los sectores social y privado;</t>
  </si>
  <si>
    <t>Fracción XXXIV El inventario de bienes muebles e inmuebles en posesión y propiedad;</t>
  </si>
  <si>
    <t>Fracción XXXV Las recomendaciones emitidas por los órganos públicos del Estado mexicano u organismos internacionales garantes de los derechos humanos, así como las acciones que han llevado a cabo para su atención;</t>
  </si>
  <si>
    <t>Fracción XXXVI Las resoluciones y laudos que se emitan en procesos o procedimientos seguidos en forma de juicio;</t>
  </si>
  <si>
    <t>Fracción XXXVII Los mecanismos de participación ciudadana;</t>
  </si>
  <si>
    <t>Fracción XXXVIII Los programas que ofrecen, incluyendo información sobre la población, objetivo y destino, así como los trámites, tiempos de respuesta, requisitos y formatos para acceder a los mismos;</t>
  </si>
  <si>
    <t>Fracción XXXIX Las actas y resoluciones del Comité de Transparencia de los sujetos obligados;</t>
  </si>
  <si>
    <t>Fracción XL Todas las evaluaciones y encuestas que hagan los sujetos obligados a programas financiados con recursos públicos;</t>
  </si>
  <si>
    <t>Fracción XLI Los estudios financiados con recursos públicos;</t>
  </si>
  <si>
    <t>Fracción XLII El listado de jubilados y pensionados y el monto que reciben;</t>
  </si>
  <si>
    <t>Fracción XLIII Los ingresos recibidos por cualquier concepto señalando el nombre de los responsables de recibirlos, administrarlos y ejercerlos, así como su destino, indicando el destino de cada uno de ellos;</t>
  </si>
  <si>
    <t>Fracción XLIV Donaciones hechas a terceros en dinero o en especie;</t>
  </si>
  <si>
    <t>Fracción XLV El catálogo de disposición y guía de archivo documental;</t>
  </si>
  <si>
    <t>Fracción XLVI Las actas de sesiones ordinarias y extraordinarias, así como las opiniones y recomendaciones que emitan, en su caso, los consejos consultivos;</t>
  </si>
  <si>
    <t>Fracción XLVII 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 y</t>
  </si>
  <si>
    <t>Fracción XLVIII Cualquier otra información que sea de utilidad o se considere relevante, además de la que, con base en la información estadística, responda a las preguntas hechas con más frecuencia por el público.</t>
  </si>
  <si>
    <t>Presentar en su portal de internet iniciativa información adicional a la iniciativa de la Ley de Ingresos.</t>
  </si>
  <si>
    <t>Presentar en su portal de internet información adicional del Proyecto del Presupuesto de Egresos.</t>
  </si>
  <si>
    <t>Presentar en su portal de internet la Ley de Ingresos y del Presupuesto de Egresos.</t>
  </si>
  <si>
    <t>Presentar en su portal de internet la estructura del Calendario de Ingresos base mensual.</t>
  </si>
  <si>
    <t>Presentar en su portal de internet la estructura del Calendario del Presupuesto de Egresos base mensual.</t>
  </si>
  <si>
    <t>Presentar en su portal de internet la estructura de información de montos pagados por ayudas y subsidios.</t>
  </si>
  <si>
    <t>Presentar en su portal de internet la estructura de información del formato del ejercicio y destino de gasto federalizado y reintegros.</t>
  </si>
  <si>
    <t>Presentar en su portal de internet la estructura de los formatos de información de obligaciones pagadas o garantizadas con fondos federales.</t>
  </si>
  <si>
    <t>Presentar en su portal de internet la estructura de información del formato de programas con recursos federales por orden de gobierno.</t>
  </si>
  <si>
    <t>Presentar en su portal de internet la estructura de información de la relación de las cuentas bancarias productivas específicas que se presentan en la cuenta pública, en las cuales se depositen los recursos federales transferidos.</t>
  </si>
  <si>
    <t>Presentar en su portal de internet el formato para la difusión de los resultados de las evaluaciones de los recursos federales ministrados a las entidades federativas.</t>
  </si>
  <si>
    <t>Presentar en su portal de internet la estructura de la información que las entidades federativas deberán presentar respecto al Fondo de Aportaciones para la Educación Tecnológica y de Adultos, y los formatos de presentación.</t>
  </si>
  <si>
    <t>Presentar en su portal de internet la estructura de la información que las entidades federativas deberán presentar relativa a las aportaciones federales en materia de salud y los formatos de presentación</t>
  </si>
  <si>
    <t>Presentar en su portal de internet el modelo de estructura de información relativa a los Fondos de Ayuda Federal para la Seguridad Pública.</t>
  </si>
  <si>
    <t>Presentar en su portal de internet la estructura de información del formato de aplicación de recursos del Fondo de Aportaciones para el Fortalecimiento de los Municipios y de las Demarcaciones Territoriales del Distrito Federal (FORTAMUN).</t>
  </si>
  <si>
    <t>Presentar en su portal de internet la información pública financiera para el Fondo de Aportaciones para la Infraestructura Social.</t>
  </si>
  <si>
    <t>UNIDAD DE TRANSPARENCIA DEL MUNICIPIO DE LEÓN</t>
  </si>
  <si>
    <t>Unidad de Transparencia del Municipio de León</t>
  </si>
  <si>
    <t>RRE y ACM</t>
  </si>
  <si>
    <t>CCP</t>
  </si>
  <si>
    <t>Octubre de 2015.</t>
  </si>
  <si>
    <t>Diciembre de 2018.</t>
  </si>
  <si>
    <t>Octubre de 2016.</t>
  </si>
  <si>
    <t>Octubre de 2018.</t>
  </si>
  <si>
    <t>Impresiones que contienen lo peticionado.</t>
  </si>
  <si>
    <t>Impresiones que contienen lo peticionado, así como una versión de consulta pública del Código de Ética.</t>
  </si>
  <si>
    <t>Documento consistente en el Plan de Acciones de Integridad Individual e Institucional.</t>
  </si>
  <si>
    <t>Documento consistente en la Guía para Prevenir la Actuación bajo Conflicto de Interés.</t>
  </si>
  <si>
    <t>Documento consistente en la Carta de Compromisos Éticos y de Integridad, firmada por los integrantes de la Unidad.</t>
  </si>
  <si>
    <t>Documento consistente en el Manual de Proceso y Procedimientos actualizado.</t>
  </si>
  <si>
    <t>Documento consistente en el Manual de Inducción.</t>
  </si>
  <si>
    <t>Documento consistente en el Plan de Mejora 2018.</t>
  </si>
  <si>
    <t>Documento consistente en organigrama.</t>
  </si>
  <si>
    <t>Mayo de 2018.</t>
  </si>
  <si>
    <t>Documento consistente en los perfiles de puestos, que contienen lo peticionado.</t>
  </si>
  <si>
    <t>Documento consistente en el Plan Anual de Trabajo.</t>
  </si>
  <si>
    <t>Documento consistente en el Calendario de Capacitaciones 2018.</t>
  </si>
  <si>
    <t>Enero de 2018.</t>
  </si>
  <si>
    <t>Cuadro de Honor actualizado.</t>
  </si>
  <si>
    <t>Noviembre de 2018.</t>
  </si>
  <si>
    <t>Documento cosistente en el Acta de Instalación de Comité de Control Interno.</t>
  </si>
  <si>
    <t>Documento consistente en el Acta de Instalación del Comité de Control Interno.</t>
  </si>
  <si>
    <t>Documento consistente en el formato de Reporte de Riesgo.</t>
  </si>
  <si>
    <t xml:space="preserve">Documento consistente en Acta de Reunión. </t>
  </si>
  <si>
    <t>Documento consistente en los mapas de procesos de la Unidad de Transparencia, así análisis de riesgos de los mismos.</t>
  </si>
  <si>
    <t>Encuentas.</t>
  </si>
  <si>
    <t>Durante 2018.</t>
  </si>
  <si>
    <t>Documento consistente en la Evaluación de Riesgos.</t>
  </si>
  <si>
    <t>Documento consistente en informe de Control Interno.</t>
  </si>
  <si>
    <t>Buzón de quejas, denuncias y sugerencias.</t>
  </si>
  <si>
    <t>Desde 2018.</t>
  </si>
  <si>
    <t>Buzón a través del cual se captan las denuncias.</t>
  </si>
  <si>
    <t>Expendiente físico puesto a disposición para su consulta directa.</t>
  </si>
  <si>
    <t>Se cuenta con expedientes de los integrantes de la Unidad; no obstante, no se realizan informes sobre el estado de los mismos toda vez que la dirección competente es Desarrollo Institucional.</t>
  </si>
  <si>
    <t>La fecha de cumplimiento obedece a la fecha de ingreso de los integrantes de la Unidad.</t>
  </si>
  <si>
    <t>La Unidad de Transparencia imparte, en el transcurso del año, una serie de capacitaciones a los enlaces de transparencia de las diferentes dependencias y paramunicipales; se dispone de listas de asistencias y fotografías que su realización.</t>
  </si>
  <si>
    <t>Conforme finaliza la capacitación.</t>
  </si>
  <si>
    <t xml:space="preserve">Base de datos que contiene los usuarios y contraseñas de los distintos equipos y sistemas que se manejan en la Unidad de Transparencia. </t>
  </si>
  <si>
    <t>Se precisa que tal actividad corresponde a la Dirección de Tecnologías de la Información, dado que no se puede personalizar la apariencia de las computadoras sin los permisos correspondientes.</t>
  </si>
  <si>
    <t>N/A.</t>
  </si>
  <si>
    <t>El respaldo de la información de la Unidad de Transparencia lo realiza la Dirección de Tecnologías de la Información.</t>
  </si>
  <si>
    <t>Es información que posee la Dirección de Tecnologías de la Información, toda vez que ellos son los encargados de la instalación de las licencias. Por parte de la Unidad, se posee el dato de las licencias adquiridas durante 2018.</t>
  </si>
  <si>
    <t>No aplica, corresponde a la Dirección de Tecnologías de la Información.</t>
  </si>
  <si>
    <t>No aplica, corresponde a  la Dirección de Desarrollo Institucional la implementación y operación del sistema de control de asistencia del personal; por parte de la Unidad, se generan los reportes pertinentes para el pago de nómina, mismos que se ofrecen como evidencia.</t>
  </si>
  <si>
    <t xml:space="preserve">Los primeros 5 días después del pago de la catorcena se genera el reporte. </t>
  </si>
  <si>
    <t>Credenciales actualizadas, incluyendo gafetes.</t>
  </si>
  <si>
    <t>Se solicitaron en noviembre de 2018 y se recibieron en diciembre del mismo año.</t>
  </si>
  <si>
    <t>Documento consistente en la justificación del pago del contrato hecha para la Dirección de Egresos.</t>
  </si>
  <si>
    <t>Conforme finalice la prestación del servicio.</t>
  </si>
  <si>
    <t>Documento consistente en reporte de supervisión del cumplimiento.</t>
  </si>
  <si>
    <t>Documento consistente en registro obtenido de la plataforma Satélite, así como el dictamen de revisión anual de 2018.</t>
  </si>
  <si>
    <t>Inventario obtenido de la plataforma Satélite; donde se menciona cuáles artículos faltan por etiquetar. Respecto al estado que los muebles, se dispone de oficio mediante el cual se devuelven aquellos que se hallan en mal estado.</t>
  </si>
  <si>
    <t>Resguardos personales firmados por los integrantes de la Unidad de Transparencia.</t>
  </si>
  <si>
    <t>Se implementó la devolución de bienes en mal estado en el mes de enero del 2019; se dispone de oficio que acredita lo antes mencionado.</t>
  </si>
  <si>
    <t>Enero de 2019.</t>
  </si>
  <si>
    <t xml:space="preserve">Documento consistente en bitácora del vehículo oficial para notificar. </t>
  </si>
  <si>
    <t>Expendientes físicos que contienen los documentos relativos a los vehículos que se poseen.</t>
  </si>
  <si>
    <t>Se dispone de dichos expedientes desde administraciones pasadas.</t>
  </si>
  <si>
    <t xml:space="preserve">Documento consistente en relación de licencias de los usuarios del vehículo oficial de la Unidad. </t>
  </si>
  <si>
    <t>No se disponía de una bitácora de consumo de combustible; no obstante, en el presente año, se generó una.</t>
  </si>
  <si>
    <t>Febrero de 2019.</t>
  </si>
  <si>
    <t>Diariamente.</t>
  </si>
  <si>
    <t>Fotografía que evidencia la organización de los insumos.</t>
  </si>
  <si>
    <t>Documento consistente en formato de requisiciones de insumos.</t>
  </si>
  <si>
    <t xml:space="preserve">Documento consistente en lista de proveedores de la Unidad de Transparencia. </t>
  </si>
  <si>
    <t xml:space="preserve">Documento consistente en las minutas que tuvieron lugar. </t>
  </si>
  <si>
    <t xml:space="preserve">No aplica, toda vez que la Unidad de Transparencia no otorga ayudas, subsidios y donaciones. </t>
  </si>
  <si>
    <t>Documento consistente en el listado de las solicitudes de información, con datos de identificación y términos señalados.</t>
  </si>
  <si>
    <t>Documento consistente en inventario general de los insumos de la Unidad de Transparencia.</t>
  </si>
  <si>
    <t>Documento consistente en lista de registro de visitantes.</t>
  </si>
  <si>
    <t>Documento consistente en relación obtenida de la plataforma Satélite.</t>
  </si>
  <si>
    <t>Documento consistente en listado de movimientos presupuestales de 2018</t>
  </si>
  <si>
    <t>La Unidad de Transparencia no genera recibos de pago, sino autorizaciones de pago que concluirán en un recibo emitido por Tesorería, que es la dependencia recaudadora.</t>
  </si>
  <si>
    <t>Conforme la solicitud de información genere un gasto.</t>
  </si>
  <si>
    <t>Documento consistente en expediente.</t>
  </si>
  <si>
    <t>Conforme se hagan las observaciones.</t>
  </si>
  <si>
    <t>El Manual de Procesos es hecho del conocimiento del personal de la Unidad al ingresar, a fin de precisar las labores que desempeñará.</t>
  </si>
  <si>
    <t>Al momento de darse un nuevo ingreso.</t>
  </si>
  <si>
    <t>Documentos consistentes en el protocolo de atención de ciudadanos vía telefónica y de forma directa.</t>
  </si>
  <si>
    <t>Documentos consistentes en reportes de actividades.</t>
  </si>
  <si>
    <t xml:space="preserve">Documento cosistente en invitación a la capacitación. </t>
  </si>
  <si>
    <t>No aplica, toda vez que la Unidad de Transparencia no posee programas presupuestarios con población potencial y objetivo de su intervención.</t>
  </si>
  <si>
    <t>Documento consistente en el árbol de problemas.</t>
  </si>
  <si>
    <t>Septiembre de 2018.</t>
  </si>
  <si>
    <t>Documento consistente en el árbol de objetivos.</t>
  </si>
  <si>
    <t>Documento consistente en la Matriz de Indicadores y Resultados.</t>
  </si>
  <si>
    <t>No se posee con una ficha técnica de los indicadores.</t>
  </si>
  <si>
    <t>Los resultados se ven cristalizados en el Informe de Gobierno.</t>
  </si>
  <si>
    <t>Anualmente.</t>
  </si>
  <si>
    <t>Documento consistente en minuta de reunión.</t>
  </si>
  <si>
    <t xml:space="preserve">Julio de 2018. </t>
  </si>
  <si>
    <t>Documento consistente en el informe de gobierno 2018.</t>
  </si>
  <si>
    <t>En 2018.</t>
  </si>
  <si>
    <t xml:space="preserve">Es un proyecto que se llevará a cabo en el 2019, toda vez que no existía anteriormente prespuesto para programas de comunicación. </t>
  </si>
  <si>
    <t>Durante 2019.</t>
  </si>
  <si>
    <t>No aplica, por lo ya señalado en el punto de interés anterior.</t>
  </si>
  <si>
    <t>Documentos consistentes en correos electrónicos.</t>
  </si>
  <si>
    <t>Documento consistente en las impresiones publicadas en el periódico mural.</t>
  </si>
  <si>
    <t>Documento consistente en las instrucciones para la realización de aportaciones normativas.</t>
  </si>
  <si>
    <t>Documento consistente en instrumento de solicitud de bienes y servicios.</t>
  </si>
  <si>
    <t>Documento consistente en el cuadro de medición.</t>
  </si>
  <si>
    <t xml:space="preserve">Documento consistente en reporte de actividades del personal de la Unidad de Transparencia. </t>
  </si>
  <si>
    <t>El sistema de evaluación que es aplicable a los integrantes de la Unidad es diseñado por la Dirección General de Desarrollo Institucional.</t>
  </si>
  <si>
    <t>Los tiempos y movimientos estándares de los proceso clave de la Unidad de Transparencia se encuentran establecidos en las Leyes Estatales vigentes y aplicables para este sujeto obligado.</t>
  </si>
  <si>
    <t>Se dispone de un Auditor Interno, que es el Jefe Administrativo.</t>
  </si>
  <si>
    <t>Documento consistente en el tratamiento dado a la información externa notificada a la dependencia.</t>
  </si>
  <si>
    <t>Documento consistente en el acta de instalación del comité de vigilancia de Control Interno.</t>
  </si>
  <si>
    <t>Documento consistente en oficio donde se atienden a las recomendaciones hechas por la Contraloría Municipal.</t>
  </si>
  <si>
    <t xml:space="preserve">No corresponde su elaboración toda vez que dicha fracción no aplica a la Unidad de Transparencia. </t>
  </si>
  <si>
    <t>Documento consistente en fracción IX obtenida del portal de transparencia del Municipio.</t>
  </si>
  <si>
    <t>Documento consistente en fracción XI obtenida del portal de transparencia del Municipio.</t>
  </si>
  <si>
    <t>Documento consistente en fracción XIII obtenida del portal de transparencia del Municipio.</t>
  </si>
  <si>
    <t>Documento consistente en fracción XXX obtenida del portal de transparencia del Municipio.</t>
  </si>
  <si>
    <t>Documento consistente en fracción XXXIX obtenida del portal de transparencia del Municipio.</t>
  </si>
  <si>
    <t>Fracción XLIX. Las relaciones de solicitudes de acceso a la información pública, así como las respuestas.</t>
  </si>
  <si>
    <t>Documento consistente en fracción XLIX obtenida del portal de transparencia del Municipio.</t>
  </si>
  <si>
    <t>No aplica, dado que corresponde a la Tesorería Municipal.</t>
  </si>
  <si>
    <t>Desde Octubre de 2015 y actualizado en Julio de 2018.</t>
  </si>
  <si>
    <t>Actualizado en Noviembre de 2017 y vigente en el 2018.</t>
  </si>
  <si>
    <t>Acutalizado en Noviembre de 2017 y vigente en 2018.</t>
  </si>
  <si>
    <t>Documento consistente en una carta responsiva del fondo fijo rubricada por el encargado.</t>
  </si>
  <si>
    <t>Documento consistente en arqueos catorcenales del fondo fijo.</t>
  </si>
  <si>
    <t xml:space="preserve">Documento consistente en programa de actividades. </t>
  </si>
  <si>
    <t>Documento consistente en el eje 5.</t>
  </si>
  <si>
    <t>Desde la aplicación de los ejes.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</si>
</sst>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1"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0"/>
      <color theme="0"/>
      <name val="Arial"/>
      <family val="2"/>
    </font>
    <font>
      <b/>
      <sz val="10"/>
      <name val="Arial"/>
      <family val="2"/>
    </font>
    <font>
      <sz val="10"/>
      <name val="Arial"/>
      <family val="2"/>
    </font>
    <font>
      <b/>
      <sz val="10"/>
      <color theme="8" tint="-0.249977111117893"/>
      <name val="Arial"/>
      <family val="2"/>
    </font>
    <font>
      <b/>
      <sz val="9"/>
      <color theme="1"/>
      <name val="Arial"/>
      <family val="2"/>
    </font>
    <font>
      <b/>
      <u/>
      <sz val="9"/>
      <color theme="1"/>
      <name val="Arial"/>
      <family val="2"/>
    </font>
    <font>
      <b/>
      <sz val="9"/>
      <color theme="0"/>
      <name val="Arial"/>
      <family val="2"/>
    </font>
    <font>
      <b/>
      <sz val="9"/>
      <color rgb="FFFF0000"/>
      <name val="Arial"/>
      <family val="2"/>
    </font>
    <font>
      <b/>
      <sz val="9"/>
      <name val="Arial"/>
      <family val="2"/>
    </font>
    <font>
      <b/>
      <u/>
      <sz val="9"/>
      <color rgb="FF0070C0"/>
      <name val="Arial"/>
      <family val="2"/>
    </font>
    <font>
      <b/>
      <sz val="11"/>
      <color theme="1"/>
      <name val="Calibri"/>
      <family val="2"/>
      <scheme val="minor"/>
    </font>
    <font>
      <b/>
      <u/>
      <sz val="9"/>
      <color theme="8" tint="-0.249977111117893"/>
      <name val="Arial"/>
      <family val="2"/>
    </font>
    <font>
      <i/>
      <sz val="9"/>
      <color theme="1"/>
      <name val="Arial"/>
      <family val="2"/>
    </font>
    <font>
      <b/>
      <sz val="11"/>
      <color rgb="FFC00000"/>
      <name val="Calibri"/>
      <family val="2"/>
      <scheme val="minor"/>
    </font>
    <font>
      <b/>
      <i/>
      <sz val="11"/>
      <color rgb="FFC00000"/>
      <name val="Calibri"/>
      <family val="2"/>
      <scheme val="minor"/>
    </font>
    <font>
      <b/>
      <sz val="9"/>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cellStyleXfs>
  <cellXfs count="81">
    <xf numFmtId="0" fontId="0" fillId="0" borderId="0" xfId="0"/>
    <xf numFmtId="0" fontId="2" fillId="2" borderId="0" xfId="0" applyFont="1" applyFill="1" applyAlignment="1">
      <alignment vertical="top"/>
    </xf>
    <xf numFmtId="0" fontId="5" fillId="2" borderId="0" xfId="0" applyFont="1" applyFill="1"/>
    <xf numFmtId="0" fontId="6" fillId="2" borderId="0" xfId="4" applyFont="1" applyFill="1" applyBorder="1" applyAlignment="1">
      <alignment horizontal="left" wrapText="1"/>
    </xf>
    <xf numFmtId="0" fontId="8" fillId="2" borderId="0" xfId="4" applyFont="1" applyFill="1" applyBorder="1" applyAlignment="1">
      <alignment horizontal="center" vertical="center" wrapText="1"/>
    </xf>
    <xf numFmtId="0" fontId="5" fillId="5"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6" borderId="7" xfId="0" applyFont="1" applyFill="1" applyBorder="1"/>
    <xf numFmtId="0" fontId="7" fillId="7" borderId="7" xfId="0" applyFont="1" applyFill="1" applyBorder="1"/>
    <xf numFmtId="9" fontId="7" fillId="2" borderId="7" xfId="2" applyFont="1" applyFill="1" applyBorder="1" applyAlignment="1">
      <alignment horizontal="center" vertical="center"/>
    </xf>
    <xf numFmtId="0" fontId="7" fillId="8" borderId="7" xfId="0" applyFont="1" applyFill="1" applyBorder="1"/>
    <xf numFmtId="0" fontId="5" fillId="5" borderId="7" xfId="0" applyFont="1" applyFill="1" applyBorder="1" applyAlignment="1">
      <alignment horizontal="center" vertical="center" wrapText="1"/>
    </xf>
    <xf numFmtId="0" fontId="0" fillId="2" borderId="0" xfId="0" applyFill="1"/>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4" borderId="9" xfId="3" applyFont="1" applyFill="1" applyBorder="1" applyAlignment="1">
      <alignment horizontal="center" vertical="center"/>
    </xf>
    <xf numFmtId="0" fontId="9" fillId="4" borderId="10" xfId="0" applyFont="1" applyFill="1" applyBorder="1" applyAlignment="1">
      <alignment horizontal="center" vertical="center"/>
    </xf>
    <xf numFmtId="15" fontId="13" fillId="2" borderId="10" xfId="0" applyNumberFormat="1" applyFont="1" applyFill="1" applyBorder="1" applyAlignment="1">
      <alignment horizontal="center" vertical="top"/>
    </xf>
    <xf numFmtId="15" fontId="9" fillId="4" borderId="10" xfId="0" applyNumberFormat="1" applyFont="1" applyFill="1" applyBorder="1" applyAlignment="1">
      <alignment horizontal="center" vertical="center"/>
    </xf>
    <xf numFmtId="0" fontId="11" fillId="3" borderId="11" xfId="0" applyFont="1" applyFill="1" applyBorder="1" applyAlignment="1">
      <alignment horizontal="center" vertical="center"/>
    </xf>
    <xf numFmtId="15" fontId="13" fillId="2" borderId="12" xfId="0" applyNumberFormat="1" applyFont="1" applyFill="1" applyBorder="1" applyAlignment="1">
      <alignment horizontal="center" vertical="top"/>
    </xf>
    <xf numFmtId="0" fontId="3" fillId="2" borderId="7" xfId="0" applyNumberFormat="1" applyFont="1" applyFill="1" applyBorder="1" applyAlignment="1">
      <alignment horizontal="center" vertical="top" wrapText="1"/>
    </xf>
    <xf numFmtId="9" fontId="6" fillId="4" borderId="13" xfId="1" applyNumberFormat="1" applyFont="1" applyFill="1" applyBorder="1" applyAlignment="1">
      <alignment horizontal="center" vertical="center" wrapText="1"/>
    </xf>
    <xf numFmtId="0" fontId="5" fillId="2" borderId="0" xfId="0" applyFont="1" applyFill="1" applyBorder="1"/>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1" fillId="3" borderId="8" xfId="0" applyFont="1" applyFill="1" applyBorder="1" applyAlignment="1" applyProtection="1">
      <alignment horizontal="center" vertical="center"/>
      <protection locked="0"/>
    </xf>
    <xf numFmtId="0" fontId="12" fillId="4" borderId="9" xfId="3" applyFont="1" applyFill="1" applyBorder="1" applyAlignment="1" applyProtection="1">
      <alignment horizontal="center" vertical="center"/>
      <protection locked="0"/>
    </xf>
    <xf numFmtId="0" fontId="2" fillId="2" borderId="0" xfId="0" applyFont="1" applyFill="1" applyAlignment="1" applyProtection="1">
      <alignment vertical="top"/>
      <protection locked="0"/>
    </xf>
    <xf numFmtId="0" fontId="5" fillId="2" borderId="0" xfId="0" applyFont="1" applyFill="1" applyProtection="1">
      <protection locked="0"/>
    </xf>
    <xf numFmtId="0" fontId="11" fillId="3" borderId="7"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8" fillId="2" borderId="0" xfId="4" applyFont="1" applyFill="1" applyBorder="1" applyAlignment="1" applyProtection="1">
      <alignment horizontal="center" vertical="center" wrapText="1"/>
      <protection locked="0"/>
    </xf>
    <xf numFmtId="0" fontId="6" fillId="2" borderId="0" xfId="4" applyFont="1" applyFill="1" applyBorder="1" applyAlignment="1" applyProtection="1">
      <alignment horizontal="left" wrapText="1"/>
      <protection locked="0"/>
    </xf>
    <xf numFmtId="0" fontId="5" fillId="5"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7" fillId="6" borderId="7" xfId="0" applyFont="1" applyFill="1" applyBorder="1" applyProtection="1">
      <protection locked="0"/>
    </xf>
    <xf numFmtId="0" fontId="7" fillId="7" borderId="7" xfId="0" applyFont="1" applyFill="1" applyBorder="1" applyProtection="1">
      <protection locked="0"/>
    </xf>
    <xf numFmtId="9" fontId="7" fillId="2" borderId="7" xfId="2" applyFont="1" applyFill="1" applyBorder="1" applyAlignment="1" applyProtection="1">
      <alignment horizontal="center" vertical="center"/>
      <protection locked="0"/>
    </xf>
    <xf numFmtId="0" fontId="7" fillId="8" borderId="7" xfId="0" applyFont="1" applyFill="1" applyBorder="1" applyProtection="1">
      <protection locked="0"/>
    </xf>
    <xf numFmtId="0" fontId="5" fillId="5" borderId="7"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3" fillId="2" borderId="7" xfId="0" applyNumberFormat="1" applyFont="1" applyFill="1" applyBorder="1" applyAlignment="1" applyProtection="1">
      <alignment horizontal="center" vertical="top" wrapText="1"/>
      <protection locked="0"/>
    </xf>
    <xf numFmtId="9" fontId="6" fillId="4" borderId="13" xfId="1" applyNumberFormat="1" applyFont="1" applyFill="1" applyBorder="1" applyAlignment="1" applyProtection="1">
      <alignment horizontal="center" vertical="center" wrapText="1"/>
      <protection locked="0"/>
    </xf>
    <xf numFmtId="0" fontId="5" fillId="2" borderId="0" xfId="0" applyFont="1" applyFill="1" applyBorder="1" applyProtection="1">
      <protection locked="0"/>
    </xf>
    <xf numFmtId="0" fontId="0" fillId="2" borderId="0" xfId="0" applyFill="1" applyProtection="1">
      <protection locked="0"/>
    </xf>
    <xf numFmtId="0" fontId="17" fillId="2" borderId="7" xfId="0" applyNumberFormat="1" applyFont="1" applyFill="1" applyBorder="1" applyAlignment="1" applyProtection="1">
      <alignment horizontal="justify" vertical="top" wrapText="1"/>
      <protection locked="0"/>
    </xf>
    <xf numFmtId="0" fontId="7" fillId="0" borderId="7" xfId="0" applyFont="1" applyFill="1" applyBorder="1" applyAlignment="1" applyProtection="1">
      <alignment horizontal="left" vertical="top" wrapText="1"/>
      <protection locked="0"/>
    </xf>
    <xf numFmtId="9" fontId="7" fillId="0" borderId="7" xfId="2" applyFont="1" applyFill="1" applyBorder="1" applyAlignment="1" applyProtection="1">
      <alignment horizontal="center" vertical="center" wrapText="1"/>
      <protection locked="0"/>
    </xf>
    <xf numFmtId="0" fontId="7" fillId="2" borderId="0" xfId="0" applyFont="1" applyFill="1" applyAlignment="1" applyProtection="1">
      <alignment wrapText="1"/>
      <protection locked="0"/>
    </xf>
    <xf numFmtId="14" fontId="2" fillId="0" borderId="7" xfId="0" applyNumberFormat="1" applyFont="1" applyFill="1" applyBorder="1" applyAlignment="1" applyProtection="1">
      <alignment horizontal="left" vertical="top" wrapText="1"/>
      <protection locked="0"/>
    </xf>
    <xf numFmtId="0" fontId="0" fillId="2" borderId="0" xfId="0" applyFont="1" applyFill="1" applyAlignment="1">
      <alignment horizontal="justify"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0"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0" fillId="2" borderId="0" xfId="0" applyFill="1" applyAlignment="1">
      <alignment horizontal="justify" vertical="top" wrapText="1"/>
    </xf>
    <xf numFmtId="0" fontId="0" fillId="2" borderId="0" xfId="0" applyFill="1" applyAlignment="1">
      <alignment horizontal="justify" vertical="top"/>
    </xf>
    <xf numFmtId="0" fontId="0" fillId="2" borderId="7" xfId="0" applyFill="1" applyBorder="1" applyAlignment="1">
      <alignment horizontal="justify" vertical="top" wrapText="1"/>
    </xf>
    <xf numFmtId="0" fontId="3" fillId="4" borderId="13" xfId="0" applyNumberFormat="1" applyFont="1" applyFill="1" applyBorder="1" applyAlignment="1" applyProtection="1">
      <alignment horizontal="center" vertical="top" wrapText="1"/>
      <protection locked="0"/>
    </xf>
    <xf numFmtId="0" fontId="3" fillId="4" borderId="14" xfId="0" applyNumberFormat="1" applyFont="1" applyFill="1" applyBorder="1" applyAlignment="1" applyProtection="1">
      <alignment horizontal="center" vertical="top" wrapText="1"/>
      <protection locked="0"/>
    </xf>
    <xf numFmtId="0" fontId="3" fillId="2" borderId="7" xfId="4" applyFont="1" applyFill="1" applyBorder="1" applyAlignment="1" applyProtection="1">
      <alignment horizontal="justify" vertical="top" wrapTex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0"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4" borderId="13" xfId="0" applyNumberFormat="1" applyFont="1" applyFill="1" applyBorder="1" applyAlignment="1">
      <alignment horizontal="center" vertical="top" wrapText="1"/>
    </xf>
    <xf numFmtId="0" fontId="3" fillId="4" borderId="14" xfId="0" applyNumberFormat="1" applyFont="1" applyFill="1" applyBorder="1" applyAlignment="1">
      <alignment horizontal="center" vertical="top" wrapText="1"/>
    </xf>
    <xf numFmtId="0" fontId="3" fillId="2" borderId="7" xfId="4" applyFont="1" applyFill="1" applyBorder="1" applyAlignment="1">
      <alignment horizontal="justify" vertical="top" wrapText="1"/>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cellXfs>
  <cellStyles count="5">
    <cellStyle name="Hipervínculo" xfId="3" builtinId="8"/>
    <cellStyle name="Moneda" xfId="1" builtinId="4"/>
    <cellStyle name="Normal" xfId="0" builtinId="0"/>
    <cellStyle name="Normal_revision pp 2002 cordaflex" xfId="4"/>
    <cellStyle name="Porcentaje" xfId="2" builtinId="5"/>
  </cellStyles>
  <dxfs count="15">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1'!$C$15</c:f>
              <c:strCache>
                <c:ptCount val="1"/>
                <c:pt idx="0">
                  <c:v>% Avance</c:v>
                </c:pt>
              </c:strCache>
            </c:strRef>
          </c:tx>
          <c:spPr>
            <a:solidFill>
              <a:schemeClr val="accent4"/>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1'!$A$16:$A$30</c:f>
              <c:numCache>
                <c:formatCode>General</c:formatCode>
                <c:ptCount val="15"/>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numCache>
            </c:numRef>
          </c:cat>
          <c:val>
            <c:numRef>
              <c:f>'Comp 1'!$C$16:$C$30</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er>
        <c:dLbls>
          <c:showLegendKey val="0"/>
          <c:showVal val="1"/>
          <c:showCatName val="0"/>
          <c:showSerName val="0"/>
          <c:showPercent val="0"/>
          <c:showBubbleSize val="0"/>
        </c:dLbls>
        <c:gapWidth val="150"/>
        <c:shape val="box"/>
        <c:axId val="284135176"/>
        <c:axId val="282819352"/>
        <c:axId val="0"/>
      </c:bar3DChart>
      <c:catAx>
        <c:axId val="28413517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82819352"/>
        <c:crosses val="autoZero"/>
        <c:auto val="1"/>
        <c:lblAlgn val="ctr"/>
        <c:lblOffset val="100"/>
        <c:noMultiLvlLbl val="0"/>
      </c:catAx>
      <c:valAx>
        <c:axId val="2828193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841351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2'!$C$15</c:f>
              <c:strCache>
                <c:ptCount val="1"/>
                <c:pt idx="0">
                  <c:v>% Avance</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0">
                  <c:v>1</c:v>
                </c:pt>
                <c:pt idx="1">
                  <c:v>1</c:v>
                </c:pt>
                <c:pt idx="2">
                  <c:v>1</c:v>
                </c:pt>
                <c:pt idx="3">
                  <c:v>1</c:v>
                </c:pt>
                <c:pt idx="4">
                  <c:v>1</c:v>
                </c:pt>
                <c:pt idx="5">
                  <c:v>1</c:v>
                </c:pt>
                <c:pt idx="6">
                  <c:v>1</c:v>
                </c:pt>
                <c:pt idx="7">
                  <c:v>1</c:v>
                </c:pt>
                <c:pt idx="8">
                  <c:v>1</c:v>
                </c:pt>
                <c:pt idx="9">
                  <c:v>1</c:v>
                </c:pt>
                <c:pt idx="10">
                  <c:v>1</c:v>
                </c:pt>
              </c:numCache>
            </c:numRef>
          </c:val>
        </c:ser>
        <c:dLbls>
          <c:showLegendKey val="0"/>
          <c:showVal val="1"/>
          <c:showCatName val="0"/>
          <c:showSerName val="0"/>
          <c:showPercent val="0"/>
          <c:showBubbleSize val="0"/>
        </c:dLbls>
        <c:gapWidth val="150"/>
        <c:shape val="box"/>
        <c:axId val="282820136"/>
        <c:axId val="282820528"/>
        <c:axId val="0"/>
      </c:bar3DChart>
      <c:catAx>
        <c:axId val="28282013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82820528"/>
        <c:crosses val="autoZero"/>
        <c:auto val="1"/>
        <c:lblAlgn val="ctr"/>
        <c:lblOffset val="100"/>
        <c:noMultiLvlLbl val="0"/>
      </c:catAx>
      <c:valAx>
        <c:axId val="2828205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82820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0</c:v>
                </c:pt>
                <c:pt idx="19">
                  <c:v>1</c:v>
                </c:pt>
                <c:pt idx="20">
                  <c:v>1</c:v>
                </c:pt>
                <c:pt idx="21">
                  <c:v>1</c:v>
                </c:pt>
                <c:pt idx="22">
                  <c:v>0</c:v>
                </c:pt>
                <c:pt idx="23">
                  <c:v>1</c:v>
                </c:pt>
                <c:pt idx="24">
                  <c:v>1</c:v>
                </c:pt>
              </c:numCache>
            </c:numRef>
          </c:val>
        </c:ser>
        <c:dLbls>
          <c:showLegendKey val="0"/>
          <c:showVal val="1"/>
          <c:showCatName val="0"/>
          <c:showSerName val="0"/>
          <c:showPercent val="0"/>
          <c:showBubbleSize val="0"/>
        </c:dLbls>
        <c:gapWidth val="79"/>
        <c:shape val="box"/>
        <c:axId val="205695656"/>
        <c:axId val="205696048"/>
        <c:axId val="0"/>
      </c:bar3DChart>
      <c:catAx>
        <c:axId val="2056956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05696048"/>
        <c:crosses val="autoZero"/>
        <c:auto val="1"/>
        <c:lblAlgn val="ctr"/>
        <c:lblOffset val="100"/>
        <c:noMultiLvlLbl val="0"/>
      </c:catAx>
      <c:valAx>
        <c:axId val="205696048"/>
        <c:scaling>
          <c:orientation val="minMax"/>
        </c:scaling>
        <c:delete val="1"/>
        <c:axPos val="l"/>
        <c:numFmt formatCode="0%" sourceLinked="1"/>
        <c:majorTickMark val="none"/>
        <c:minorTickMark val="none"/>
        <c:tickLblPos val="nextTo"/>
        <c:crossAx val="20569565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0</c:v>
                </c:pt>
                <c:pt idx="25">
                  <c:v>1</c:v>
                </c:pt>
              </c:numCache>
            </c:numRef>
          </c:val>
        </c:ser>
        <c:dLbls>
          <c:showLegendKey val="0"/>
          <c:showVal val="1"/>
          <c:showCatName val="0"/>
          <c:showSerName val="0"/>
          <c:showPercent val="0"/>
          <c:showBubbleSize val="0"/>
        </c:dLbls>
        <c:gapWidth val="79"/>
        <c:shape val="box"/>
        <c:axId val="205696832"/>
        <c:axId val="205697224"/>
        <c:axId val="0"/>
      </c:bar3DChart>
      <c:catAx>
        <c:axId val="2056968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05697224"/>
        <c:crosses val="autoZero"/>
        <c:auto val="1"/>
        <c:lblAlgn val="ctr"/>
        <c:lblOffset val="100"/>
        <c:noMultiLvlLbl val="0"/>
      </c:catAx>
      <c:valAx>
        <c:axId val="205697224"/>
        <c:scaling>
          <c:orientation val="minMax"/>
        </c:scaling>
        <c:delete val="1"/>
        <c:axPos val="l"/>
        <c:numFmt formatCode="0%" sourceLinked="1"/>
        <c:majorTickMark val="none"/>
        <c:minorTickMark val="none"/>
        <c:tickLblPos val="nextTo"/>
        <c:crossAx val="20569683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4'!$C$15</c:f>
              <c:strCache>
                <c:ptCount val="1"/>
                <c:pt idx="0">
                  <c:v>% Avance</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4'!$A$16:$A$25</c:f>
              <c:numCache>
                <c:formatCode>General</c:formatCode>
                <c:ptCount val="10"/>
                <c:pt idx="0">
                  <c:v>401</c:v>
                </c:pt>
                <c:pt idx="1">
                  <c:v>402</c:v>
                </c:pt>
                <c:pt idx="2">
                  <c:v>403</c:v>
                </c:pt>
                <c:pt idx="3">
                  <c:v>404</c:v>
                </c:pt>
                <c:pt idx="4">
                  <c:v>405</c:v>
                </c:pt>
                <c:pt idx="5">
                  <c:v>406</c:v>
                </c:pt>
                <c:pt idx="6">
                  <c:v>407</c:v>
                </c:pt>
                <c:pt idx="7">
                  <c:v>408</c:v>
                </c:pt>
                <c:pt idx="8">
                  <c:v>409</c:v>
                </c:pt>
                <c:pt idx="9">
                  <c:v>410</c:v>
                </c:pt>
              </c:numCache>
            </c:numRef>
          </c:cat>
          <c:val>
            <c:numRef>
              <c:f>'Comp 4'!$C$16:$C$25</c:f>
              <c:numCache>
                <c:formatCode>0%</c:formatCode>
                <c:ptCount val="10"/>
                <c:pt idx="0">
                  <c:v>1</c:v>
                </c:pt>
                <c:pt idx="1">
                  <c:v>1</c:v>
                </c:pt>
                <c:pt idx="2">
                  <c:v>0</c:v>
                </c:pt>
                <c:pt idx="3">
                  <c:v>0</c:v>
                </c:pt>
                <c:pt idx="4">
                  <c:v>1</c:v>
                </c:pt>
                <c:pt idx="5">
                  <c:v>1</c:v>
                </c:pt>
                <c:pt idx="6">
                  <c:v>1</c:v>
                </c:pt>
                <c:pt idx="7">
                  <c:v>1</c:v>
                </c:pt>
                <c:pt idx="8">
                  <c:v>1</c:v>
                </c:pt>
                <c:pt idx="9">
                  <c:v>1</c:v>
                </c:pt>
              </c:numCache>
            </c:numRef>
          </c:val>
        </c:ser>
        <c:dLbls>
          <c:showLegendKey val="0"/>
          <c:showVal val="1"/>
          <c:showCatName val="0"/>
          <c:showSerName val="0"/>
          <c:showPercent val="0"/>
          <c:showBubbleSize val="0"/>
        </c:dLbls>
        <c:gapWidth val="79"/>
        <c:shape val="box"/>
        <c:axId val="565526608"/>
        <c:axId val="565527000"/>
        <c:axId val="0"/>
      </c:bar3DChart>
      <c:catAx>
        <c:axId val="5655266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565527000"/>
        <c:crosses val="autoZero"/>
        <c:auto val="1"/>
        <c:lblAlgn val="ctr"/>
        <c:lblOffset val="100"/>
        <c:noMultiLvlLbl val="0"/>
      </c:catAx>
      <c:valAx>
        <c:axId val="565527000"/>
        <c:scaling>
          <c:orientation val="minMax"/>
        </c:scaling>
        <c:delete val="1"/>
        <c:axPos val="l"/>
        <c:numFmt formatCode="0%" sourceLinked="1"/>
        <c:majorTickMark val="none"/>
        <c:minorTickMark val="none"/>
        <c:tickLblPos val="nextTo"/>
        <c:crossAx val="565526608"/>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5'!$A$16:$A$40</c:f>
              <c:numCache>
                <c:formatCode>General</c:formatCode>
                <c:ptCount val="25"/>
                <c:pt idx="0">
                  <c:v>501</c:v>
                </c:pt>
                <c:pt idx="1">
                  <c:v>502</c:v>
                </c:pt>
                <c:pt idx="2">
                  <c:v>503</c:v>
                </c:pt>
                <c:pt idx="3">
                  <c:v>504</c:v>
                </c:pt>
                <c:pt idx="4">
                  <c:v>505</c:v>
                </c:pt>
                <c:pt idx="5">
                  <c:v>506</c:v>
                </c:pt>
                <c:pt idx="6">
                  <c:v>507</c:v>
                </c:pt>
                <c:pt idx="7">
                  <c:v>508</c:v>
                </c:pt>
                <c:pt idx="8">
                  <c:v>509</c:v>
                </c:pt>
                <c:pt idx="9">
                  <c:v>510</c:v>
                </c:pt>
                <c:pt idx="10">
                  <c:v>511</c:v>
                </c:pt>
                <c:pt idx="11">
                  <c:v>512</c:v>
                </c:pt>
                <c:pt idx="12">
                  <c:v>513</c:v>
                </c:pt>
                <c:pt idx="13">
                  <c:v>514</c:v>
                </c:pt>
                <c:pt idx="14">
                  <c:v>515</c:v>
                </c:pt>
                <c:pt idx="15">
                  <c:v>516</c:v>
                </c:pt>
                <c:pt idx="16">
                  <c:v>517</c:v>
                </c:pt>
                <c:pt idx="17">
                  <c:v>518</c:v>
                </c:pt>
                <c:pt idx="18">
                  <c:v>519</c:v>
                </c:pt>
                <c:pt idx="19">
                  <c:v>520</c:v>
                </c:pt>
                <c:pt idx="20">
                  <c:v>521</c:v>
                </c:pt>
                <c:pt idx="21">
                  <c:v>522</c:v>
                </c:pt>
                <c:pt idx="22">
                  <c:v>523</c:v>
                </c:pt>
                <c:pt idx="23">
                  <c:v>524</c:v>
                </c:pt>
                <c:pt idx="24">
                  <c:v>525</c:v>
                </c:pt>
              </c:numCache>
            </c:numRef>
          </c:cat>
          <c:val>
            <c:numRef>
              <c:f>'Comp 5'!$C$16:$C$40</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dLbls>
          <c:showLegendKey val="0"/>
          <c:showVal val="1"/>
          <c:showCatName val="0"/>
          <c:showSerName val="0"/>
          <c:showPercent val="0"/>
          <c:showBubbleSize val="0"/>
        </c:dLbls>
        <c:gapWidth val="79"/>
        <c:shape val="box"/>
        <c:axId val="565527784"/>
        <c:axId val="284177920"/>
        <c:axId val="0"/>
      </c:bar3DChart>
      <c:catAx>
        <c:axId val="5655277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84177920"/>
        <c:crosses val="autoZero"/>
        <c:auto val="1"/>
        <c:lblAlgn val="ctr"/>
        <c:lblOffset val="100"/>
        <c:noMultiLvlLbl val="0"/>
      </c:catAx>
      <c:valAx>
        <c:axId val="284177920"/>
        <c:scaling>
          <c:orientation val="minMax"/>
        </c:scaling>
        <c:delete val="1"/>
        <c:axPos val="l"/>
        <c:numFmt formatCode="0%" sourceLinked="1"/>
        <c:majorTickMark val="none"/>
        <c:minorTickMark val="none"/>
        <c:tickLblPos val="nextTo"/>
        <c:crossAx val="56552778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5'!$A$41:$A$65</c:f>
              <c:numCache>
                <c:formatCode>General</c:formatCode>
                <c:ptCount val="25"/>
                <c:pt idx="0">
                  <c:v>526</c:v>
                </c:pt>
                <c:pt idx="1">
                  <c:v>527</c:v>
                </c:pt>
                <c:pt idx="2">
                  <c:v>528</c:v>
                </c:pt>
                <c:pt idx="3">
                  <c:v>529</c:v>
                </c:pt>
                <c:pt idx="4">
                  <c:v>530</c:v>
                </c:pt>
                <c:pt idx="5">
                  <c:v>531</c:v>
                </c:pt>
                <c:pt idx="6">
                  <c:v>532</c:v>
                </c:pt>
                <c:pt idx="7">
                  <c:v>533</c:v>
                </c:pt>
                <c:pt idx="8">
                  <c:v>534</c:v>
                </c:pt>
                <c:pt idx="9">
                  <c:v>535</c:v>
                </c:pt>
                <c:pt idx="10">
                  <c:v>536</c:v>
                </c:pt>
                <c:pt idx="11">
                  <c:v>537</c:v>
                </c:pt>
                <c:pt idx="12">
                  <c:v>538</c:v>
                </c:pt>
                <c:pt idx="13">
                  <c:v>539</c:v>
                </c:pt>
                <c:pt idx="14">
                  <c:v>540</c:v>
                </c:pt>
                <c:pt idx="15">
                  <c:v>541</c:v>
                </c:pt>
                <c:pt idx="16">
                  <c:v>542</c:v>
                </c:pt>
                <c:pt idx="17">
                  <c:v>543</c:v>
                </c:pt>
                <c:pt idx="18">
                  <c:v>544</c:v>
                </c:pt>
                <c:pt idx="19">
                  <c:v>545</c:v>
                </c:pt>
                <c:pt idx="20">
                  <c:v>546</c:v>
                </c:pt>
                <c:pt idx="21">
                  <c:v>547</c:v>
                </c:pt>
                <c:pt idx="22">
                  <c:v>548</c:v>
                </c:pt>
                <c:pt idx="23">
                  <c:v>549</c:v>
                </c:pt>
                <c:pt idx="24">
                  <c:v>550</c:v>
                </c:pt>
              </c:numCache>
            </c:numRef>
          </c:cat>
          <c:val>
            <c:numRef>
              <c:f>'Comp 5'!$C$41:$C$65</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dLbls>
          <c:showLegendKey val="0"/>
          <c:showVal val="1"/>
          <c:showCatName val="0"/>
          <c:showSerName val="0"/>
          <c:showPercent val="0"/>
          <c:showBubbleSize val="0"/>
        </c:dLbls>
        <c:gapWidth val="79"/>
        <c:shape val="box"/>
        <c:axId val="284178704"/>
        <c:axId val="284179096"/>
        <c:axId val="0"/>
      </c:bar3DChart>
      <c:catAx>
        <c:axId val="2841787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84179096"/>
        <c:crosses val="autoZero"/>
        <c:auto val="1"/>
        <c:lblAlgn val="ctr"/>
        <c:lblOffset val="100"/>
        <c:noMultiLvlLbl val="0"/>
      </c:catAx>
      <c:valAx>
        <c:axId val="284179096"/>
        <c:scaling>
          <c:orientation val="minMax"/>
        </c:scaling>
        <c:delete val="1"/>
        <c:axPos val="l"/>
        <c:numFmt formatCode="0%" sourceLinked="1"/>
        <c:majorTickMark val="none"/>
        <c:minorTickMark val="none"/>
        <c:tickLblPos val="nextTo"/>
        <c:crossAx val="28417870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5'!$A$66:$A$87</c:f>
              <c:numCache>
                <c:formatCode>General</c:formatCode>
                <c:ptCount val="22"/>
                <c:pt idx="0">
                  <c:v>551</c:v>
                </c:pt>
                <c:pt idx="1">
                  <c:v>552</c:v>
                </c:pt>
                <c:pt idx="2">
                  <c:v>553</c:v>
                </c:pt>
                <c:pt idx="3">
                  <c:v>554</c:v>
                </c:pt>
                <c:pt idx="4">
                  <c:v>555</c:v>
                </c:pt>
                <c:pt idx="5">
                  <c:v>556</c:v>
                </c:pt>
                <c:pt idx="6">
                  <c:v>557</c:v>
                </c:pt>
                <c:pt idx="7">
                  <c:v>558</c:v>
                </c:pt>
                <c:pt idx="8">
                  <c:v>559</c:v>
                </c:pt>
                <c:pt idx="9">
                  <c:v>560</c:v>
                </c:pt>
                <c:pt idx="10">
                  <c:v>561</c:v>
                </c:pt>
                <c:pt idx="11">
                  <c:v>562</c:v>
                </c:pt>
                <c:pt idx="12">
                  <c:v>563</c:v>
                </c:pt>
                <c:pt idx="13">
                  <c:v>564</c:v>
                </c:pt>
                <c:pt idx="14">
                  <c:v>565</c:v>
                </c:pt>
                <c:pt idx="15">
                  <c:v>566</c:v>
                </c:pt>
                <c:pt idx="16">
                  <c:v>567</c:v>
                </c:pt>
                <c:pt idx="17">
                  <c:v>568</c:v>
                </c:pt>
                <c:pt idx="18">
                  <c:v>569</c:v>
                </c:pt>
                <c:pt idx="19">
                  <c:v>570</c:v>
                </c:pt>
                <c:pt idx="20">
                  <c:v>571</c:v>
                </c:pt>
                <c:pt idx="21">
                  <c:v>572</c:v>
                </c:pt>
              </c:numCache>
            </c:numRef>
          </c:cat>
          <c:val>
            <c:numRef>
              <c:f>'Comp 5'!$C$66:$C$87</c:f>
              <c:numCache>
                <c:formatCode>0%</c:formatCode>
                <c:ptCount val="2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numCache>
            </c:numRef>
          </c:val>
        </c:ser>
        <c:dLbls>
          <c:showLegendKey val="0"/>
          <c:showVal val="1"/>
          <c:showCatName val="0"/>
          <c:showSerName val="0"/>
          <c:showPercent val="0"/>
          <c:showBubbleSize val="0"/>
        </c:dLbls>
        <c:gapWidth val="79"/>
        <c:shape val="box"/>
        <c:axId val="272565088"/>
        <c:axId val="272565480"/>
        <c:axId val="0"/>
      </c:bar3DChart>
      <c:catAx>
        <c:axId val="2725650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72565480"/>
        <c:crosses val="autoZero"/>
        <c:auto val="1"/>
        <c:lblAlgn val="ctr"/>
        <c:lblOffset val="100"/>
        <c:noMultiLvlLbl val="0"/>
      </c:catAx>
      <c:valAx>
        <c:axId val="272565480"/>
        <c:scaling>
          <c:orientation val="minMax"/>
        </c:scaling>
        <c:delete val="1"/>
        <c:axPos val="l"/>
        <c:numFmt formatCode="0%" sourceLinked="1"/>
        <c:majorTickMark val="none"/>
        <c:minorTickMark val="none"/>
        <c:tickLblPos val="nextTo"/>
        <c:crossAx val="272565088"/>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1038225</xdr:colOff>
      <xdr:row>32</xdr:row>
      <xdr:rowOff>80962</xdr:rowOff>
    </xdr:from>
    <xdr:to>
      <xdr:col>5</xdr:col>
      <xdr:colOff>9524</xdr:colOff>
      <xdr:row>46</xdr:row>
      <xdr:rowOff>152399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14287</xdr:rowOff>
    </xdr:from>
    <xdr:to>
      <xdr:col>3</xdr:col>
      <xdr:colOff>1409699</xdr:colOff>
      <xdr:row>42</xdr:row>
      <xdr:rowOff>85724</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68</xdr:row>
      <xdr:rowOff>14286</xdr:rowOff>
    </xdr:from>
    <xdr:to>
      <xdr:col>4</xdr:col>
      <xdr:colOff>895350</xdr:colOff>
      <xdr:row>94</xdr:row>
      <xdr:rowOff>76200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105</xdr:row>
      <xdr:rowOff>9525</xdr:rowOff>
    </xdr:from>
    <xdr:to>
      <xdr:col>4</xdr:col>
      <xdr:colOff>904875</xdr:colOff>
      <xdr:row>131</xdr:row>
      <xdr:rowOff>28575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26</xdr:row>
      <xdr:rowOff>176212</xdr:rowOff>
    </xdr:from>
    <xdr:to>
      <xdr:col>4</xdr:col>
      <xdr:colOff>95249</xdr:colOff>
      <xdr:row>42</xdr:row>
      <xdr:rowOff>66676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104</xdr:row>
      <xdr:rowOff>157161</xdr:rowOff>
    </xdr:from>
    <xdr:to>
      <xdr:col>4</xdr:col>
      <xdr:colOff>885825</xdr:colOff>
      <xdr:row>131</xdr:row>
      <xdr:rowOff>104775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132</xdr:row>
      <xdr:rowOff>123825</xdr:rowOff>
    </xdr:from>
    <xdr:to>
      <xdr:col>4</xdr:col>
      <xdr:colOff>895350</xdr:colOff>
      <xdr:row>157</xdr:row>
      <xdr:rowOff>142875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160</xdr:row>
      <xdr:rowOff>0</xdr:rowOff>
    </xdr:from>
    <xdr:to>
      <xdr:col>4</xdr:col>
      <xdr:colOff>914400</xdr:colOff>
      <xdr:row>185</xdr:row>
      <xdr:rowOff>47625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riam.castro/Desktop/Respaldo%20Miriam/miriam.castro/Desktop/Componentes%20de%20Control/C&#233;dulas%20de%20trabajo%20Comp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fshare:4000/pp/Esc/Escudo/Anual%202014/OFS/1%20Revisiones/Cta%20Pub/PE_GEG/I_II_2010/8103%20Prestac_reti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fshare:4000/pp/Esc/Escudo/Anual%202014/Documents%20and%20Settings/fsaenz/Mis%20documentos/comite/COMITE-04/pedidos%20al%2030-04-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 val="Ced_CI_Comp1"/>
      <sheetName val="Portada"/>
      <sheetName val="01"/>
      <sheetName val="02"/>
      <sheetName val="03"/>
      <sheetName val="04"/>
      <sheetName val="101"/>
      <sheetName val="102"/>
      <sheetName val="103"/>
      <sheetName val="104"/>
      <sheetName val="105"/>
      <sheetName val="106"/>
      <sheetName val="107"/>
      <sheetName val="108"/>
      <sheetName val="109"/>
      <sheetName val="110"/>
      <sheetName val="111"/>
      <sheetName val="112"/>
      <sheetName val="113"/>
      <sheetName val="114"/>
      <sheetName val="115"/>
      <sheetName val="RC"/>
      <sheetName val="CS"/>
      <sheetName val="CM"/>
      <sheetName val="A_1"/>
    </sheetNames>
    <sheetDataSet>
      <sheetData sheetId="0"/>
      <sheetData sheetId="1">
        <row r="1">
          <cell r="C1" t="str">
            <v>Municipio de León Guanajuato</v>
          </cell>
        </row>
        <row r="2">
          <cell r="C2" t="str">
            <v>Contraloría Municipal</v>
          </cell>
        </row>
        <row r="3">
          <cell r="C3" t="str">
            <v>Auditoría de Control Interno</v>
          </cell>
        </row>
        <row r="4">
          <cell r="C4" t="str">
            <v xml:space="preserve">Dirección de Evaluación del Sistema de Control </v>
          </cell>
        </row>
        <row r="9">
          <cell r="F9">
            <v>0.01</v>
          </cell>
        </row>
        <row r="10">
          <cell r="F10">
            <v>0.01</v>
          </cell>
        </row>
        <row r="11">
          <cell r="F11">
            <v>0.01</v>
          </cell>
        </row>
        <row r="12">
          <cell r="F12">
            <v>0.01</v>
          </cell>
        </row>
        <row r="13">
          <cell r="F13">
            <v>0.01</v>
          </cell>
        </row>
        <row r="14">
          <cell r="F14">
            <v>0.01</v>
          </cell>
        </row>
        <row r="15">
          <cell r="F15">
            <v>0.01</v>
          </cell>
        </row>
        <row r="16">
          <cell r="F16">
            <v>0.01</v>
          </cell>
        </row>
        <row r="17">
          <cell r="F17">
            <v>0.01</v>
          </cell>
        </row>
        <row r="18">
          <cell r="F18">
            <v>0.01</v>
          </cell>
        </row>
        <row r="19">
          <cell r="F19">
            <v>0.01</v>
          </cell>
        </row>
        <row r="20">
          <cell r="F20">
            <v>0.01</v>
          </cell>
        </row>
        <row r="21">
          <cell r="F21">
            <v>0.01</v>
          </cell>
        </row>
        <row r="22">
          <cell r="F22">
            <v>0.01</v>
          </cell>
        </row>
        <row r="23">
          <cell r="F23">
            <v>0.01</v>
          </cell>
        </row>
        <row r="24">
          <cell r="F24">
            <v>0.01</v>
          </cell>
        </row>
        <row r="25">
          <cell r="F25">
            <v>0.01</v>
          </cell>
        </row>
        <row r="26">
          <cell r="F26">
            <v>0.01</v>
          </cell>
        </row>
        <row r="27">
          <cell r="F27">
            <v>0.01</v>
          </cell>
        </row>
        <row r="28">
          <cell r="F28">
            <v>0.01</v>
          </cell>
        </row>
        <row r="29">
          <cell r="F29">
            <v>0.01</v>
          </cell>
        </row>
      </sheetData>
      <sheetData sheetId="2"/>
      <sheetData sheetId="3"/>
      <sheetData sheetId="4"/>
      <sheetData sheetId="5"/>
      <sheetData sheetId="6">
        <row r="15">
          <cell r="D15">
            <v>0</v>
          </cell>
          <cell r="E15">
            <v>0</v>
          </cell>
          <cell r="F15">
            <v>0</v>
          </cell>
          <cell r="G15">
            <v>0</v>
          </cell>
          <cell r="H15">
            <v>0</v>
          </cell>
          <cell r="I15">
            <v>0</v>
          </cell>
          <cell r="J15">
            <v>0</v>
          </cell>
          <cell r="L15">
            <v>0</v>
          </cell>
        </row>
        <row r="16">
          <cell r="D16">
            <v>0</v>
          </cell>
          <cell r="E16">
            <v>0</v>
          </cell>
          <cell r="F16">
            <v>0</v>
          </cell>
          <cell r="G16">
            <v>0</v>
          </cell>
          <cell r="H16">
            <v>0</v>
          </cell>
          <cell r="I16">
            <v>0</v>
          </cell>
          <cell r="J16">
            <v>0</v>
          </cell>
          <cell r="L16">
            <v>0</v>
          </cell>
        </row>
        <row r="17">
          <cell r="D17">
            <v>0</v>
          </cell>
          <cell r="E17">
            <v>0</v>
          </cell>
          <cell r="F17">
            <v>0</v>
          </cell>
          <cell r="G17">
            <v>0</v>
          </cell>
          <cell r="H17">
            <v>0</v>
          </cell>
          <cell r="I17">
            <v>0</v>
          </cell>
          <cell r="J17">
            <v>0</v>
          </cell>
          <cell r="L17">
            <v>0</v>
          </cell>
        </row>
        <row r="18">
          <cell r="D18">
            <v>0</v>
          </cell>
          <cell r="E18">
            <v>0</v>
          </cell>
          <cell r="F18">
            <v>0</v>
          </cell>
          <cell r="G18">
            <v>0</v>
          </cell>
          <cell r="H18">
            <v>0</v>
          </cell>
          <cell r="I18">
            <v>0</v>
          </cell>
          <cell r="J18">
            <v>0</v>
          </cell>
          <cell r="L18">
            <v>0</v>
          </cell>
        </row>
        <row r="19">
          <cell r="D19">
            <v>0</v>
          </cell>
          <cell r="E19">
            <v>0</v>
          </cell>
          <cell r="F19">
            <v>0</v>
          </cell>
          <cell r="G19">
            <v>0</v>
          </cell>
          <cell r="H19">
            <v>0</v>
          </cell>
          <cell r="I19">
            <v>0</v>
          </cell>
          <cell r="J19">
            <v>0</v>
          </cell>
          <cell r="L19">
            <v>0</v>
          </cell>
        </row>
        <row r="20">
          <cell r="D20">
            <v>0</v>
          </cell>
          <cell r="E20">
            <v>0</v>
          </cell>
          <cell r="F20">
            <v>0</v>
          </cell>
          <cell r="G20">
            <v>0</v>
          </cell>
          <cell r="H20">
            <v>0</v>
          </cell>
          <cell r="I20">
            <v>0</v>
          </cell>
          <cell r="J20">
            <v>0</v>
          </cell>
          <cell r="L20">
            <v>0</v>
          </cell>
        </row>
        <row r="21">
          <cell r="D21">
            <v>0</v>
          </cell>
          <cell r="E21">
            <v>0</v>
          </cell>
          <cell r="F21">
            <v>0</v>
          </cell>
          <cell r="G21">
            <v>0</v>
          </cell>
          <cell r="H21">
            <v>0</v>
          </cell>
          <cell r="I21">
            <v>0</v>
          </cell>
          <cell r="J21">
            <v>0</v>
          </cell>
          <cell r="L21">
            <v>0</v>
          </cell>
        </row>
        <row r="22">
          <cell r="D22">
            <v>0</v>
          </cell>
          <cell r="E22">
            <v>0</v>
          </cell>
          <cell r="F22">
            <v>0</v>
          </cell>
          <cell r="G22">
            <v>0</v>
          </cell>
          <cell r="H22">
            <v>0</v>
          </cell>
          <cell r="I22">
            <v>0</v>
          </cell>
          <cell r="J22">
            <v>0</v>
          </cell>
          <cell r="L22">
            <v>0</v>
          </cell>
        </row>
        <row r="24">
          <cell r="D24">
            <v>0</v>
          </cell>
          <cell r="E24">
            <v>0</v>
          </cell>
          <cell r="F24">
            <v>0</v>
          </cell>
        </row>
        <row r="25">
          <cell r="D25">
            <v>0</v>
          </cell>
          <cell r="E25">
            <v>0</v>
          </cell>
          <cell r="F25">
            <v>0</v>
          </cell>
        </row>
        <row r="26">
          <cell r="D26">
            <v>0</v>
          </cell>
          <cell r="E26">
            <v>0</v>
          </cell>
          <cell r="F26">
            <v>0</v>
          </cell>
        </row>
        <row r="27">
          <cell r="D27">
            <v>0</v>
          </cell>
          <cell r="E27">
            <v>0</v>
          </cell>
          <cell r="F27">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1"/>
      <sheetName val="Aux completo"/>
      <sheetName val="Indice"/>
      <sheetName val="Aux"/>
      <sheetName val="Amarre"/>
      <sheetName val="Ch_cja"/>
      <sheetName val="Nomin_finiq"/>
      <sheetName val="Normativa"/>
      <sheetName val="Proced"/>
      <sheetName val="PT"/>
      <sheetName val="Marcas"/>
      <sheetName val="Laudo_MLH"/>
      <sheetName val="Laudo_MEAM"/>
      <sheetName val="MCRQ"/>
      <sheetName val="Resume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7">
          <cell r="AP7">
            <v>40179</v>
          </cell>
        </row>
        <row r="10">
          <cell r="L10">
            <v>1485</v>
          </cell>
          <cell r="O10">
            <v>127217.4</v>
          </cell>
          <cell r="P10">
            <v>0</v>
          </cell>
          <cell r="R10">
            <v>40240</v>
          </cell>
          <cell r="U10">
            <v>3.3780821917808219</v>
          </cell>
          <cell r="V10">
            <v>4240.58</v>
          </cell>
          <cell r="W10">
            <v>4191.08</v>
          </cell>
        </row>
        <row r="11">
          <cell r="L11">
            <v>1634.1</v>
          </cell>
          <cell r="O11">
            <v>65279.520000000004</v>
          </cell>
          <cell r="P11">
            <v>84</v>
          </cell>
          <cell r="R11">
            <v>40225</v>
          </cell>
          <cell r="U11">
            <v>20.054794520547944</v>
          </cell>
          <cell r="V11">
            <v>2178.7840000000001</v>
          </cell>
          <cell r="W11">
            <v>2124.3140000000003</v>
          </cell>
        </row>
        <row r="12">
          <cell r="L12">
            <v>1558.5</v>
          </cell>
          <cell r="O12">
            <v>52622.900000000009</v>
          </cell>
          <cell r="P12">
            <v>37</v>
          </cell>
          <cell r="R12">
            <v>40238</v>
          </cell>
          <cell r="U12">
            <v>8.6465753424657539</v>
          </cell>
          <cell r="V12">
            <v>1755.3300000000004</v>
          </cell>
          <cell r="W12">
            <v>1703.3800000000003</v>
          </cell>
        </row>
        <row r="13">
          <cell r="L13">
            <v>1558.5</v>
          </cell>
          <cell r="O13">
            <v>45812.700000000004</v>
          </cell>
          <cell r="P13">
            <v>37</v>
          </cell>
          <cell r="R13">
            <v>40194</v>
          </cell>
          <cell r="U13">
            <v>14.964383561643835</v>
          </cell>
          <cell r="V13">
            <v>1528.3233333333335</v>
          </cell>
          <cell r="W13">
            <v>1476.3733333333334</v>
          </cell>
        </row>
        <row r="14">
          <cell r="L14">
            <v>1634.1</v>
          </cell>
          <cell r="O14">
            <v>47645.22</v>
          </cell>
          <cell r="P14">
            <v>37</v>
          </cell>
          <cell r="R14">
            <v>40284</v>
          </cell>
          <cell r="U14">
            <v>10.87945205479452</v>
          </cell>
          <cell r="V14">
            <v>1589.4073333333333</v>
          </cell>
          <cell r="W14">
            <v>1534.9373333333335</v>
          </cell>
        </row>
        <row r="15">
          <cell r="L15">
            <v>1634.1</v>
          </cell>
          <cell r="O15">
            <v>39932.939999999995</v>
          </cell>
          <cell r="P15">
            <v>56</v>
          </cell>
          <cell r="R15">
            <v>40284</v>
          </cell>
          <cell r="U15">
            <v>16.717808219178082</v>
          </cell>
          <cell r="V15">
            <v>1332.9646666666665</v>
          </cell>
          <cell r="W15">
            <v>1278.4946666666665</v>
          </cell>
        </row>
        <row r="16">
          <cell r="L16">
            <v>1558.5</v>
          </cell>
          <cell r="O16">
            <v>38396.980000000003</v>
          </cell>
          <cell r="P16">
            <v>25</v>
          </cell>
          <cell r="R16">
            <v>40196</v>
          </cell>
          <cell r="U16">
            <v>10.054794520547945</v>
          </cell>
          <cell r="V16">
            <v>1280.7326666666668</v>
          </cell>
          <cell r="W16">
            <v>1228.7826666666667</v>
          </cell>
        </row>
        <row r="17">
          <cell r="L17">
            <v>1558.5</v>
          </cell>
          <cell r="O17">
            <v>24462.620000000003</v>
          </cell>
          <cell r="P17">
            <v>84</v>
          </cell>
          <cell r="R17">
            <v>40210</v>
          </cell>
          <cell r="U17">
            <v>21.684931506849313</v>
          </cell>
          <cell r="V17">
            <v>818.22066666666672</v>
          </cell>
          <cell r="W17">
            <v>766.27066666666678</v>
          </cell>
        </row>
        <row r="18">
          <cell r="L18">
            <v>1558.5</v>
          </cell>
          <cell r="O18">
            <v>52622.900000000009</v>
          </cell>
          <cell r="P18">
            <v>125</v>
          </cell>
          <cell r="R18">
            <v>40238</v>
          </cell>
          <cell r="U18">
            <v>29.095890410958905</v>
          </cell>
          <cell r="V18">
            <v>1758.2633333333335</v>
          </cell>
          <cell r="W18">
            <v>1706.3133333333337</v>
          </cell>
        </row>
        <row r="19">
          <cell r="L19" t="str">
            <v>Laudo</v>
          </cell>
          <cell r="O19" t="str">
            <v>Laudo</v>
          </cell>
          <cell r="P19" t="str">
            <v>Laudo</v>
          </cell>
          <cell r="R19" t="str">
            <v>Laudo</v>
          </cell>
          <cell r="U19" t="str">
            <v>Laudo</v>
          </cell>
          <cell r="V19" t="str">
            <v>Laudo</v>
          </cell>
          <cell r="W19" t="str">
            <v>Laudo</v>
          </cell>
        </row>
        <row r="20">
          <cell r="L20">
            <v>0</v>
          </cell>
          <cell r="O20">
            <v>29205.4</v>
          </cell>
          <cell r="P20">
            <v>0</v>
          </cell>
          <cell r="R20">
            <v>38076</v>
          </cell>
          <cell r="U20">
            <v>2.0410958904109591</v>
          </cell>
          <cell r="V20">
            <v>973.51333333333343</v>
          </cell>
          <cell r="W20">
            <v>973.51333333333343</v>
          </cell>
        </row>
        <row r="21">
          <cell r="L21">
            <v>1374.3</v>
          </cell>
          <cell r="O21">
            <v>45893.680000000008</v>
          </cell>
          <cell r="P21">
            <v>0</v>
          </cell>
          <cell r="R21">
            <v>38884</v>
          </cell>
          <cell r="U21">
            <v>5.3726027397260276</v>
          </cell>
          <cell r="V21">
            <v>1529.7893333333336</v>
          </cell>
          <cell r="W21">
            <v>1483.9793333333334</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1">
          <cell r="A1" t="str">
            <v>Doc.compr.</v>
          </cell>
          <cell r="B1" t="str">
            <v>Pos.</v>
          </cell>
          <cell r="C1" t="str">
            <v>Fecha doc.</v>
          </cell>
          <cell r="D1" t="str">
            <v>Proveedor</v>
          </cell>
          <cell r="E1" t="str">
            <v>Número de cuenta del proveedor</v>
          </cell>
          <cell r="F1" t="str">
            <v>Ctd.pedido</v>
          </cell>
          <cell r="G1" t="str">
            <v>Ctd.pedido</v>
          </cell>
          <cell r="H1" t="str">
            <v>Valor bruto</v>
          </cell>
          <cell r="I1" t="str">
            <v>Valor bruto</v>
          </cell>
          <cell r="J1" t="str">
            <v>B</v>
          </cell>
          <cell r="K1" t="str">
            <v>GCp</v>
          </cell>
          <cell r="L1" t="str">
            <v>Creado por</v>
          </cell>
          <cell r="M1" t="str">
            <v>Fe.entrega</v>
          </cell>
          <cell r="N1" t="str">
            <v>Licitación</v>
          </cell>
          <cell r="O1" t="str">
            <v>Sol.pedido</v>
          </cell>
          <cell r="P1" t="str">
            <v>Pos.</v>
          </cell>
          <cell r="Q1" t="str">
            <v>Cl.</v>
          </cell>
          <cell r="R1" t="str">
            <v>T</v>
          </cell>
          <cell r="S1" t="str">
            <v>I</v>
          </cell>
          <cell r="T1" t="str">
            <v>Material</v>
          </cell>
          <cell r="U1" t="str">
            <v>Número de material</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21"/>
  <sheetViews>
    <sheetView workbookViewId="0">
      <selection activeCell="E3" sqref="E3:E5"/>
    </sheetView>
  </sheetViews>
  <sheetFormatPr baseColWidth="10" defaultColWidth="0" defaultRowHeight="15" x14ac:dyDescent="0.25"/>
  <cols>
    <col min="1" max="3" width="20.42578125" style="12" customWidth="1"/>
    <col min="4" max="5" width="14.42578125" style="12" customWidth="1"/>
    <col min="6" max="16384" width="11.42578125" style="12" hidden="1"/>
  </cols>
  <sheetData>
    <row r="1" spans="1:5" x14ac:dyDescent="0.25">
      <c r="A1" s="52" t="str">
        <f>Institución</f>
        <v>Municipio de León Guanajuato</v>
      </c>
      <c r="B1" s="53"/>
      <c r="C1" s="53"/>
      <c r="D1" s="14" t="s">
        <v>0</v>
      </c>
      <c r="E1" s="15" t="s">
        <v>12</v>
      </c>
    </row>
    <row r="2" spans="1:5" x14ac:dyDescent="0.25">
      <c r="A2" s="54" t="s">
        <v>200</v>
      </c>
      <c r="B2" s="55"/>
      <c r="C2" s="55"/>
      <c r="D2" s="13" t="s">
        <v>1</v>
      </c>
      <c r="E2" s="16" t="s">
        <v>202</v>
      </c>
    </row>
    <row r="3" spans="1:5" x14ac:dyDescent="0.25">
      <c r="A3" s="56" t="s">
        <v>54</v>
      </c>
      <c r="B3" s="57"/>
      <c r="C3" s="57"/>
      <c r="D3" s="13" t="s">
        <v>2</v>
      </c>
      <c r="E3" s="17">
        <v>43493</v>
      </c>
    </row>
    <row r="4" spans="1:5" x14ac:dyDescent="0.25">
      <c r="A4" s="54" t="s">
        <v>201</v>
      </c>
      <c r="B4" s="55"/>
      <c r="C4" s="55"/>
      <c r="D4" s="13" t="s">
        <v>3</v>
      </c>
      <c r="E4" s="18" t="s">
        <v>203</v>
      </c>
    </row>
    <row r="5" spans="1:5" ht="15.75" thickBot="1" x14ac:dyDescent="0.3">
      <c r="A5" s="58" t="s">
        <v>26</v>
      </c>
      <c r="B5" s="59"/>
      <c r="C5" s="59"/>
      <c r="D5" s="19" t="s">
        <v>2</v>
      </c>
      <c r="E5" s="20">
        <v>43503</v>
      </c>
    </row>
    <row r="7" spans="1:5" ht="48" customHeight="1" x14ac:dyDescent="0.25">
      <c r="A7" s="51" t="s">
        <v>30</v>
      </c>
      <c r="B7" s="51"/>
      <c r="C7" s="51"/>
      <c r="D7" s="51"/>
      <c r="E7" s="51"/>
    </row>
    <row r="8" spans="1:5" ht="62.25" customHeight="1" x14ac:dyDescent="0.25">
      <c r="A8" s="61" t="s">
        <v>31</v>
      </c>
      <c r="B8" s="61"/>
      <c r="C8" s="61"/>
      <c r="D8" s="61"/>
      <c r="E8" s="61"/>
    </row>
    <row r="9" spans="1:5" ht="35.25" customHeight="1" x14ac:dyDescent="0.25">
      <c r="A9" s="61" t="s">
        <v>50</v>
      </c>
      <c r="B9" s="61"/>
      <c r="C9" s="61"/>
      <c r="D9" s="61"/>
      <c r="E9" s="61"/>
    </row>
    <row r="10" spans="1:5" ht="68.25" customHeight="1" x14ac:dyDescent="0.25">
      <c r="A10" s="24" t="s">
        <v>27</v>
      </c>
      <c r="B10" s="62" t="s">
        <v>51</v>
      </c>
      <c r="C10" s="62"/>
      <c r="D10" s="62"/>
      <c r="E10" s="62"/>
    </row>
    <row r="11" spans="1:5" ht="58.5" customHeight="1" x14ac:dyDescent="0.25">
      <c r="A11" s="25" t="s">
        <v>28</v>
      </c>
      <c r="B11" s="62" t="s">
        <v>29</v>
      </c>
      <c r="C11" s="62"/>
      <c r="D11" s="62"/>
      <c r="E11" s="62"/>
    </row>
    <row r="12" spans="1:5" ht="62.25" customHeight="1" x14ac:dyDescent="0.25">
      <c r="A12" s="25" t="s">
        <v>52</v>
      </c>
      <c r="B12" s="62" t="s">
        <v>53</v>
      </c>
      <c r="C12" s="62"/>
      <c r="D12" s="62"/>
      <c r="E12" s="62"/>
    </row>
    <row r="14" spans="1:5" ht="61.5" customHeight="1" x14ac:dyDescent="0.25">
      <c r="A14" s="61" t="s">
        <v>32</v>
      </c>
      <c r="B14" s="61"/>
      <c r="C14" s="61"/>
      <c r="D14" s="61"/>
      <c r="E14" s="61"/>
    </row>
    <row r="16" spans="1:5" x14ac:dyDescent="0.25">
      <c r="A16" s="5" t="s">
        <v>4</v>
      </c>
      <c r="B16" s="5" t="s">
        <v>5</v>
      </c>
    </row>
    <row r="17" spans="1:5" x14ac:dyDescent="0.25">
      <c r="A17" s="6" t="s">
        <v>6</v>
      </c>
      <c r="B17" s="7" t="s">
        <v>7</v>
      </c>
    </row>
    <row r="18" spans="1:5" x14ac:dyDescent="0.25">
      <c r="A18" s="6" t="s">
        <v>8</v>
      </c>
      <c r="B18" s="8" t="s">
        <v>9</v>
      </c>
    </row>
    <row r="19" spans="1:5" x14ac:dyDescent="0.25">
      <c r="A19" s="9">
        <v>1</v>
      </c>
      <c r="B19" s="10" t="s">
        <v>10</v>
      </c>
    </row>
    <row r="21" spans="1:5" ht="34.5" customHeight="1" x14ac:dyDescent="0.25">
      <c r="A21" s="60" t="s">
        <v>55</v>
      </c>
      <c r="B21" s="60"/>
      <c r="C21" s="60"/>
      <c r="D21" s="60"/>
      <c r="E21" s="60"/>
    </row>
  </sheetData>
  <mergeCells count="13">
    <mergeCell ref="A21:E21"/>
    <mergeCell ref="A8:E8"/>
    <mergeCell ref="A9:E9"/>
    <mergeCell ref="B10:E10"/>
    <mergeCell ref="B11:E11"/>
    <mergeCell ref="B12:E12"/>
    <mergeCell ref="A14:E14"/>
    <mergeCell ref="A7:E7"/>
    <mergeCell ref="A1:C1"/>
    <mergeCell ref="A2:C2"/>
    <mergeCell ref="A3:C3"/>
    <mergeCell ref="A4:C4"/>
    <mergeCell ref="A5:C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H37"/>
  <sheetViews>
    <sheetView workbookViewId="0">
      <selection activeCell="E31" sqref="E31"/>
    </sheetView>
  </sheetViews>
  <sheetFormatPr baseColWidth="10" defaultColWidth="0" defaultRowHeight="12.75" x14ac:dyDescent="0.2"/>
  <cols>
    <col min="1" max="1" width="17.5703125" style="29" customWidth="1"/>
    <col min="2" max="2" width="39.5703125" style="29" customWidth="1"/>
    <col min="3" max="3" width="20.28515625" style="29" customWidth="1"/>
    <col min="4" max="4" width="19.28515625" style="29" customWidth="1"/>
    <col min="5" max="5" width="15.140625" style="29" customWidth="1"/>
    <col min="6" max="6" width="5.140625" style="29" customWidth="1"/>
    <col min="7" max="7" width="18.42578125" style="29" hidden="1" customWidth="1"/>
    <col min="8" max="16384" width="11.42578125" style="29" hidden="1"/>
  </cols>
  <sheetData>
    <row r="1" spans="1:8" ht="15.75" customHeight="1" x14ac:dyDescent="0.2">
      <c r="A1" s="66" t="str">
        <f>Institución</f>
        <v>Municipio de León Guanajuato</v>
      </c>
      <c r="B1" s="67"/>
      <c r="C1" s="67"/>
      <c r="D1" s="26" t="s">
        <v>0</v>
      </c>
      <c r="E1" s="27" t="s">
        <v>12</v>
      </c>
      <c r="F1" s="28"/>
      <c r="G1" s="28"/>
    </row>
    <row r="2" spans="1:8" ht="15.75" customHeight="1" x14ac:dyDescent="0.2">
      <c r="A2" s="68" t="str">
        <f>Instrucciones!A2</f>
        <v>UNIDAD DE TRANSPARENCIA DEL MUNICIPIO DE LEÓN</v>
      </c>
      <c r="B2" s="69"/>
      <c r="C2" s="69"/>
      <c r="D2" s="30" t="s">
        <v>1</v>
      </c>
      <c r="E2" s="16" t="s">
        <v>202</v>
      </c>
      <c r="F2" s="28"/>
      <c r="G2" s="28"/>
    </row>
    <row r="3" spans="1:8" ht="15.75" customHeight="1" x14ac:dyDescent="0.2">
      <c r="A3" s="70" t="s">
        <v>67</v>
      </c>
      <c r="B3" s="71"/>
      <c r="C3" s="71"/>
      <c r="D3" s="30" t="s">
        <v>2</v>
      </c>
      <c r="E3" s="17">
        <v>43493</v>
      </c>
    </row>
    <row r="4" spans="1:8" ht="15.75" customHeight="1" x14ac:dyDescent="0.2">
      <c r="A4" s="68" t="str">
        <f>Instrucciones!A4</f>
        <v>Unidad de Transparencia del Municipio de León</v>
      </c>
      <c r="B4" s="69"/>
      <c r="C4" s="69"/>
      <c r="D4" s="30" t="s">
        <v>3</v>
      </c>
      <c r="E4" s="18" t="s">
        <v>203</v>
      </c>
    </row>
    <row r="5" spans="1:8" ht="15.75" customHeight="1" thickBot="1" x14ac:dyDescent="0.25">
      <c r="A5" s="72" t="s">
        <v>13</v>
      </c>
      <c r="B5" s="73"/>
      <c r="C5" s="73"/>
      <c r="D5" s="31" t="s">
        <v>2</v>
      </c>
      <c r="E5" s="20">
        <v>43503</v>
      </c>
    </row>
    <row r="6" spans="1:8" x14ac:dyDescent="0.2">
      <c r="A6" s="28"/>
      <c r="B6" s="28"/>
      <c r="C6" s="28"/>
      <c r="D6" s="28"/>
      <c r="E6" s="28"/>
      <c r="F6" s="28"/>
      <c r="G6" s="28"/>
    </row>
    <row r="7" spans="1:8" ht="30" customHeight="1" x14ac:dyDescent="0.2">
      <c r="A7" s="65" t="s">
        <v>17</v>
      </c>
      <c r="B7" s="65"/>
      <c r="C7" s="65"/>
      <c r="D7" s="65"/>
      <c r="E7" s="65"/>
      <c r="F7" s="32"/>
      <c r="G7" s="32"/>
      <c r="H7" s="28"/>
    </row>
    <row r="8" spans="1:8" x14ac:dyDescent="0.2">
      <c r="A8" s="33"/>
      <c r="B8" s="33"/>
      <c r="C8" s="33"/>
      <c r="D8" s="32"/>
      <c r="E8" s="32"/>
      <c r="H8" s="28"/>
    </row>
    <row r="9" spans="1:8" x14ac:dyDescent="0.2">
      <c r="C9" s="33"/>
      <c r="D9" s="34" t="s">
        <v>4</v>
      </c>
      <c r="E9" s="34" t="s">
        <v>5</v>
      </c>
      <c r="H9" s="28"/>
    </row>
    <row r="10" spans="1:8" x14ac:dyDescent="0.2">
      <c r="B10" s="49"/>
      <c r="C10" s="33"/>
      <c r="D10" s="35" t="s">
        <v>6</v>
      </c>
      <c r="E10" s="36" t="s">
        <v>7</v>
      </c>
      <c r="H10" s="28"/>
    </row>
    <row r="11" spans="1:8" x14ac:dyDescent="0.2">
      <c r="C11" s="33"/>
      <c r="D11" s="35" t="s">
        <v>8</v>
      </c>
      <c r="E11" s="37" t="s">
        <v>9</v>
      </c>
      <c r="H11" s="28"/>
    </row>
    <row r="12" spans="1:8" x14ac:dyDescent="0.2">
      <c r="C12" s="33"/>
      <c r="D12" s="38">
        <v>1</v>
      </c>
      <c r="E12" s="39" t="s">
        <v>10</v>
      </c>
      <c r="H12" s="28"/>
    </row>
    <row r="13" spans="1:8" x14ac:dyDescent="0.2">
      <c r="A13" s="33"/>
      <c r="B13" s="33"/>
      <c r="C13" s="33"/>
      <c r="D13" s="32"/>
      <c r="E13" s="32"/>
      <c r="H13" s="28"/>
    </row>
    <row r="14" spans="1:8" x14ac:dyDescent="0.2">
      <c r="A14" s="28"/>
      <c r="B14" s="28"/>
      <c r="E14" s="28"/>
      <c r="H14" s="28"/>
    </row>
    <row r="15" spans="1:8" ht="25.5" x14ac:dyDescent="0.2">
      <c r="A15" s="40" t="s">
        <v>11</v>
      </c>
      <c r="B15" s="40" t="s">
        <v>33</v>
      </c>
      <c r="C15" s="41" t="s">
        <v>14</v>
      </c>
      <c r="D15" s="41" t="s">
        <v>15</v>
      </c>
      <c r="E15" s="41" t="s">
        <v>49</v>
      </c>
    </row>
    <row r="16" spans="1:8" ht="51" x14ac:dyDescent="0.2">
      <c r="A16" s="42">
        <v>101</v>
      </c>
      <c r="B16" s="46" t="s">
        <v>34</v>
      </c>
      <c r="C16" s="48">
        <v>1</v>
      </c>
      <c r="D16" s="47" t="s">
        <v>208</v>
      </c>
      <c r="E16" s="50" t="s">
        <v>321</v>
      </c>
    </row>
    <row r="17" spans="1:5" ht="76.5" x14ac:dyDescent="0.2">
      <c r="A17" s="42">
        <v>102</v>
      </c>
      <c r="B17" s="46" t="s">
        <v>35</v>
      </c>
      <c r="C17" s="48">
        <v>1</v>
      </c>
      <c r="D17" s="47" t="s">
        <v>209</v>
      </c>
      <c r="E17" s="50" t="s">
        <v>204</v>
      </c>
    </row>
    <row r="18" spans="1:5" ht="63.75" x14ac:dyDescent="0.2">
      <c r="A18" s="42">
        <v>103</v>
      </c>
      <c r="B18" s="46" t="s">
        <v>36</v>
      </c>
      <c r="C18" s="48">
        <v>1</v>
      </c>
      <c r="D18" s="47" t="s">
        <v>210</v>
      </c>
      <c r="E18" s="50" t="s">
        <v>230</v>
      </c>
    </row>
    <row r="19" spans="1:5" ht="63.75" x14ac:dyDescent="0.2">
      <c r="A19" s="42">
        <v>104</v>
      </c>
      <c r="B19" s="46" t="s">
        <v>37</v>
      </c>
      <c r="C19" s="48">
        <v>1</v>
      </c>
      <c r="D19" s="47" t="s">
        <v>211</v>
      </c>
      <c r="E19" s="50" t="s">
        <v>205</v>
      </c>
    </row>
    <row r="20" spans="1:5" ht="102" x14ac:dyDescent="0.2">
      <c r="A20" s="42">
        <v>105</v>
      </c>
      <c r="B20" s="46" t="s">
        <v>38</v>
      </c>
      <c r="C20" s="48">
        <v>1</v>
      </c>
      <c r="D20" s="47" t="s">
        <v>212</v>
      </c>
      <c r="E20" s="50" t="s">
        <v>206</v>
      </c>
    </row>
    <row r="21" spans="1:5" ht="38.25" x14ac:dyDescent="0.2">
      <c r="A21" s="42">
        <v>106</v>
      </c>
      <c r="B21" s="46" t="s">
        <v>39</v>
      </c>
      <c r="C21" s="48">
        <v>1</v>
      </c>
      <c r="D21" s="47" t="s">
        <v>235</v>
      </c>
      <c r="E21" s="50" t="s">
        <v>205</v>
      </c>
    </row>
    <row r="22" spans="1:5" ht="63.75" x14ac:dyDescent="0.2">
      <c r="A22" s="42">
        <v>107</v>
      </c>
      <c r="B22" s="46" t="s">
        <v>40</v>
      </c>
      <c r="C22" s="48">
        <v>1</v>
      </c>
      <c r="D22" s="47" t="s">
        <v>213</v>
      </c>
      <c r="E22" s="50" t="s">
        <v>322</v>
      </c>
    </row>
    <row r="23" spans="1:5" ht="38.25" x14ac:dyDescent="0.2">
      <c r="A23" s="42">
        <v>108</v>
      </c>
      <c r="B23" s="46" t="s">
        <v>41</v>
      </c>
      <c r="C23" s="48">
        <v>1</v>
      </c>
      <c r="D23" s="47" t="s">
        <v>214</v>
      </c>
      <c r="E23" s="50" t="s">
        <v>207</v>
      </c>
    </row>
    <row r="24" spans="1:5" ht="38.25" x14ac:dyDescent="0.2">
      <c r="A24" s="42">
        <v>109</v>
      </c>
      <c r="B24" s="46" t="s">
        <v>42</v>
      </c>
      <c r="C24" s="48">
        <v>1</v>
      </c>
      <c r="D24" s="47" t="s">
        <v>215</v>
      </c>
      <c r="E24" s="50" t="s">
        <v>207</v>
      </c>
    </row>
    <row r="25" spans="1:5" ht="38.25" x14ac:dyDescent="0.2">
      <c r="A25" s="42">
        <v>110</v>
      </c>
      <c r="B25" s="46" t="s">
        <v>43</v>
      </c>
      <c r="C25" s="48">
        <v>1</v>
      </c>
      <c r="D25" s="47" t="s">
        <v>216</v>
      </c>
      <c r="E25" s="50" t="s">
        <v>217</v>
      </c>
    </row>
    <row r="26" spans="1:5" ht="63.75" x14ac:dyDescent="0.2">
      <c r="A26" s="42">
        <v>111</v>
      </c>
      <c r="B26" s="46" t="s">
        <v>44</v>
      </c>
      <c r="C26" s="48">
        <v>1</v>
      </c>
      <c r="D26" s="47" t="s">
        <v>218</v>
      </c>
      <c r="E26" s="50" t="s">
        <v>323</v>
      </c>
    </row>
    <row r="27" spans="1:5" ht="51" x14ac:dyDescent="0.2">
      <c r="A27" s="42">
        <v>112</v>
      </c>
      <c r="B27" s="46" t="s">
        <v>45</v>
      </c>
      <c r="C27" s="48">
        <v>1</v>
      </c>
      <c r="D27" s="47" t="s">
        <v>219</v>
      </c>
      <c r="E27" s="50" t="s">
        <v>204</v>
      </c>
    </row>
    <row r="28" spans="1:5" ht="51" x14ac:dyDescent="0.2">
      <c r="A28" s="42">
        <v>113</v>
      </c>
      <c r="B28" s="46" t="s">
        <v>46</v>
      </c>
      <c r="C28" s="48">
        <v>1</v>
      </c>
      <c r="D28" s="47" t="s">
        <v>220</v>
      </c>
      <c r="E28" s="50" t="s">
        <v>221</v>
      </c>
    </row>
    <row r="29" spans="1:5" ht="36" x14ac:dyDescent="0.2">
      <c r="A29" s="42">
        <v>114</v>
      </c>
      <c r="B29" s="46" t="s">
        <v>47</v>
      </c>
      <c r="C29" s="48">
        <v>1</v>
      </c>
      <c r="D29" s="47" t="s">
        <v>222</v>
      </c>
      <c r="E29" s="50" t="s">
        <v>223</v>
      </c>
    </row>
    <row r="30" spans="1:5" ht="84" x14ac:dyDescent="0.2">
      <c r="A30" s="42">
        <v>115</v>
      </c>
      <c r="B30" s="46" t="s">
        <v>48</v>
      </c>
      <c r="C30" s="48">
        <v>1</v>
      </c>
      <c r="D30" s="47" t="s">
        <v>224</v>
      </c>
      <c r="E30" s="50" t="s">
        <v>223</v>
      </c>
    </row>
    <row r="31" spans="1:5" ht="15" customHeight="1" x14ac:dyDescent="0.2">
      <c r="A31" s="63" t="s">
        <v>16</v>
      </c>
      <c r="B31" s="64"/>
      <c r="C31" s="43">
        <f>IFERROR(AVERAGEIF(C16:C30,"&lt;&gt;0"),"")</f>
        <v>1</v>
      </c>
      <c r="D31" s="44"/>
      <c r="E31" s="44"/>
    </row>
    <row r="32" spans="1:5" ht="15" x14ac:dyDescent="0.25">
      <c r="C32" s="45"/>
    </row>
    <row r="33" spans="1:3" ht="15" x14ac:dyDescent="0.25">
      <c r="C33" s="45"/>
    </row>
    <row r="34" spans="1:3" ht="15" x14ac:dyDescent="0.25">
      <c r="A34" s="45"/>
      <c r="B34" s="45"/>
      <c r="C34" s="45"/>
    </row>
    <row r="35" spans="1:3" ht="15" x14ac:dyDescent="0.25">
      <c r="A35" s="45"/>
      <c r="B35" s="45"/>
      <c r="C35" s="45"/>
    </row>
    <row r="36" spans="1:3" ht="15" x14ac:dyDescent="0.25">
      <c r="A36" s="45"/>
      <c r="B36" s="45"/>
    </row>
    <row r="37" spans="1:3" ht="15" x14ac:dyDescent="0.25">
      <c r="A37" s="45"/>
      <c r="B37" s="45"/>
    </row>
  </sheetData>
  <mergeCells count="7">
    <mergeCell ref="A31:B31"/>
    <mergeCell ref="A7:E7"/>
    <mergeCell ref="A1:C1"/>
    <mergeCell ref="A2:C2"/>
    <mergeCell ref="A3:C3"/>
    <mergeCell ref="A4:C4"/>
    <mergeCell ref="A5:C5"/>
  </mergeCells>
  <conditionalFormatting sqref="C31">
    <cfRule type="cellIs" dxfId="14" priority="4" operator="between">
      <formula>70.01%</formula>
      <formula>99.99%</formula>
    </cfRule>
    <cfRule type="cellIs" dxfId="13" priority="5" operator="equal">
      <formula>100%</formula>
    </cfRule>
    <cfRule type="cellIs" dxfId="12" priority="6" operator="lessThan">
      <formula>70%</formula>
    </cfRule>
  </conditionalFormatting>
  <dataValidations xWindow="640" yWindow="424"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3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30"/>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30"/>
  </dataValidations>
  <pageMargins left="0.7" right="0.7" top="0.75" bottom="0.75" header="0.3" footer="0.3"/>
  <pageSetup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pageSetUpPr fitToPage="1"/>
  </sheetPr>
  <dimension ref="A1:H33"/>
  <sheetViews>
    <sheetView workbookViewId="0">
      <selection activeCell="E3" sqref="E3:E5"/>
    </sheetView>
  </sheetViews>
  <sheetFormatPr baseColWidth="10" defaultColWidth="0" defaultRowHeight="12.75" x14ac:dyDescent="0.2"/>
  <cols>
    <col min="1" max="1" width="17.5703125" style="2" customWidth="1"/>
    <col min="2" max="2" width="43.5703125" style="2" customWidth="1"/>
    <col min="3" max="3" width="16.7109375" style="2" customWidth="1"/>
    <col min="4" max="4" width="20" style="2" customWidth="1"/>
    <col min="5" max="5" width="17.28515625" style="2" customWidth="1"/>
    <col min="6" max="6" width="5.140625" style="2" customWidth="1"/>
    <col min="7" max="7" width="18.42578125" style="2" hidden="1" customWidth="1"/>
    <col min="8" max="16384" width="11.42578125" style="2" hidden="1"/>
  </cols>
  <sheetData>
    <row r="1" spans="1:8" ht="15.75" customHeight="1" x14ac:dyDescent="0.2">
      <c r="A1" s="52" t="str">
        <f>Institución</f>
        <v>Municipio de León Guanajuato</v>
      </c>
      <c r="B1" s="53"/>
      <c r="C1" s="53"/>
      <c r="D1" s="14" t="s">
        <v>0</v>
      </c>
      <c r="E1" s="15" t="s">
        <v>12</v>
      </c>
      <c r="F1" s="1"/>
      <c r="G1" s="1"/>
    </row>
    <row r="2" spans="1:8" ht="15.75" customHeight="1" x14ac:dyDescent="0.2">
      <c r="A2" s="54" t="str">
        <f>'Comp 1'!A2:C2</f>
        <v>UNIDAD DE TRANSPARENCIA DEL MUNICIPIO DE LEÓN</v>
      </c>
      <c r="B2" s="55"/>
      <c r="C2" s="55"/>
      <c r="D2" s="13" t="s">
        <v>1</v>
      </c>
      <c r="E2" s="16" t="str">
        <f>'Comp 1'!E2</f>
        <v>RRE y ACM</v>
      </c>
      <c r="F2" s="1"/>
      <c r="G2" s="1"/>
    </row>
    <row r="3" spans="1:8" ht="15.75" customHeight="1" x14ac:dyDescent="0.2">
      <c r="A3" s="77" t="str">
        <f>'Comp 1'!A3:C3</f>
        <v>Informe de Control Interno SegundoSemestre 2018</v>
      </c>
      <c r="B3" s="78"/>
      <c r="C3" s="78"/>
      <c r="D3" s="13" t="s">
        <v>2</v>
      </c>
      <c r="E3" s="17">
        <v>43493</v>
      </c>
    </row>
    <row r="4" spans="1:8" ht="15.75" customHeight="1" x14ac:dyDescent="0.2">
      <c r="A4" s="54" t="str">
        <f>'Comp 1'!A4:C4</f>
        <v>Unidad de Transparencia del Municipio de León</v>
      </c>
      <c r="B4" s="55"/>
      <c r="C4" s="55"/>
      <c r="D4" s="13" t="s">
        <v>3</v>
      </c>
      <c r="E4" s="18" t="s">
        <v>203</v>
      </c>
    </row>
    <row r="5" spans="1:8" ht="15.75" customHeight="1" thickBot="1" x14ac:dyDescent="0.25">
      <c r="A5" s="79" t="s">
        <v>19</v>
      </c>
      <c r="B5" s="80"/>
      <c r="C5" s="80"/>
      <c r="D5" s="19" t="s">
        <v>2</v>
      </c>
      <c r="E5" s="20">
        <v>43503</v>
      </c>
    </row>
    <row r="6" spans="1:8" x14ac:dyDescent="0.2">
      <c r="A6" s="1"/>
      <c r="B6" s="1"/>
      <c r="C6" s="1"/>
      <c r="D6" s="1"/>
      <c r="E6" s="1"/>
      <c r="F6" s="1"/>
      <c r="G6" s="1"/>
    </row>
    <row r="7" spans="1:8" ht="30" customHeight="1" x14ac:dyDescent="0.2">
      <c r="A7" s="76" t="s">
        <v>18</v>
      </c>
      <c r="B7" s="76"/>
      <c r="C7" s="76"/>
      <c r="D7" s="76"/>
      <c r="E7" s="76"/>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H13" s="1"/>
    </row>
    <row r="14" spans="1:8" x14ac:dyDescent="0.2">
      <c r="A14" s="1"/>
      <c r="B14" s="1"/>
      <c r="E14" s="1"/>
      <c r="H14" s="1"/>
    </row>
    <row r="15" spans="1:8" ht="25.5" x14ac:dyDescent="0.2">
      <c r="A15" s="11" t="s">
        <v>11</v>
      </c>
      <c r="B15" s="40" t="s">
        <v>33</v>
      </c>
      <c r="C15" s="41" t="s">
        <v>14</v>
      </c>
      <c r="D15" s="41" t="s">
        <v>15</v>
      </c>
      <c r="E15" s="41" t="s">
        <v>49</v>
      </c>
    </row>
    <row r="16" spans="1:8" ht="63.75" x14ac:dyDescent="0.2">
      <c r="A16" s="21">
        <v>201</v>
      </c>
      <c r="B16" s="46" t="s">
        <v>56</v>
      </c>
      <c r="C16" s="48">
        <v>1</v>
      </c>
      <c r="D16" s="47" t="s">
        <v>225</v>
      </c>
      <c r="E16" s="50" t="s">
        <v>223</v>
      </c>
    </row>
    <row r="17" spans="1:5" ht="63.75" x14ac:dyDescent="0.2">
      <c r="A17" s="21">
        <v>202</v>
      </c>
      <c r="B17" s="46" t="s">
        <v>57</v>
      </c>
      <c r="C17" s="48">
        <v>1</v>
      </c>
      <c r="D17" s="47" t="s">
        <v>225</v>
      </c>
      <c r="E17" s="50" t="s">
        <v>223</v>
      </c>
    </row>
    <row r="18" spans="1:5" ht="51" x14ac:dyDescent="0.2">
      <c r="A18" s="21">
        <v>203</v>
      </c>
      <c r="B18" s="46" t="s">
        <v>58</v>
      </c>
      <c r="C18" s="48">
        <v>1</v>
      </c>
      <c r="D18" s="47" t="s">
        <v>226</v>
      </c>
      <c r="E18" s="50" t="s">
        <v>223</v>
      </c>
    </row>
    <row r="19" spans="1:5" ht="38.25" x14ac:dyDescent="0.2">
      <c r="A19" s="21">
        <v>204</v>
      </c>
      <c r="B19" s="46" t="s">
        <v>59</v>
      </c>
      <c r="C19" s="48">
        <v>1</v>
      </c>
      <c r="D19" s="47" t="s">
        <v>227</v>
      </c>
      <c r="E19" s="50" t="s">
        <v>223</v>
      </c>
    </row>
    <row r="20" spans="1:5" ht="38.25" x14ac:dyDescent="0.2">
      <c r="A20" s="21">
        <v>205</v>
      </c>
      <c r="B20" s="46" t="s">
        <v>60</v>
      </c>
      <c r="C20" s="48">
        <v>1</v>
      </c>
      <c r="D20" s="47" t="s">
        <v>227</v>
      </c>
      <c r="E20" s="50" t="s">
        <v>223</v>
      </c>
    </row>
    <row r="21" spans="1:5" ht="38.25" x14ac:dyDescent="0.2">
      <c r="A21" s="21">
        <v>206</v>
      </c>
      <c r="B21" s="46" t="s">
        <v>61</v>
      </c>
      <c r="C21" s="48">
        <v>1</v>
      </c>
      <c r="D21" s="47" t="s">
        <v>227</v>
      </c>
      <c r="E21" s="50" t="s">
        <v>223</v>
      </c>
    </row>
    <row r="22" spans="1:5" ht="89.25" x14ac:dyDescent="0.2">
      <c r="A22" s="21">
        <v>207</v>
      </c>
      <c r="B22" s="46" t="s">
        <v>62</v>
      </c>
      <c r="C22" s="48">
        <v>1</v>
      </c>
      <c r="D22" s="47" t="s">
        <v>228</v>
      </c>
      <c r="E22" s="50" t="s">
        <v>223</v>
      </c>
    </row>
    <row r="23" spans="1:5" ht="36" x14ac:dyDescent="0.2">
      <c r="A23" s="21">
        <v>208</v>
      </c>
      <c r="B23" s="46" t="s">
        <v>63</v>
      </c>
      <c r="C23" s="48">
        <v>1</v>
      </c>
      <c r="D23" s="47" t="s">
        <v>229</v>
      </c>
      <c r="E23" s="50" t="s">
        <v>230</v>
      </c>
    </row>
    <row r="24" spans="1:5" ht="36" x14ac:dyDescent="0.2">
      <c r="A24" s="21">
        <v>209</v>
      </c>
      <c r="B24" s="46" t="s">
        <v>64</v>
      </c>
      <c r="C24" s="48">
        <v>1</v>
      </c>
      <c r="D24" s="47" t="s">
        <v>229</v>
      </c>
      <c r="E24" s="50" t="s">
        <v>230</v>
      </c>
    </row>
    <row r="25" spans="1:5" ht="51" x14ac:dyDescent="0.2">
      <c r="A25" s="21">
        <v>210</v>
      </c>
      <c r="B25" s="46" t="s">
        <v>65</v>
      </c>
      <c r="C25" s="48">
        <v>1</v>
      </c>
      <c r="D25" s="47" t="s">
        <v>231</v>
      </c>
      <c r="E25" s="50" t="s">
        <v>223</v>
      </c>
    </row>
    <row r="26" spans="1:5" ht="48" x14ac:dyDescent="0.2">
      <c r="A26" s="21">
        <v>211</v>
      </c>
      <c r="B26" s="46" t="s">
        <v>66</v>
      </c>
      <c r="C26" s="48">
        <v>1</v>
      </c>
      <c r="D26" s="47" t="s">
        <v>232</v>
      </c>
      <c r="E26" s="50" t="s">
        <v>205</v>
      </c>
    </row>
    <row r="27" spans="1:5" ht="15" customHeight="1" x14ac:dyDescent="0.2">
      <c r="A27" s="74" t="s">
        <v>16</v>
      </c>
      <c r="B27" s="75"/>
      <c r="C27" s="22">
        <f>IFERROR(AVERAGEIF(C16:C26,"&lt;&gt;0"),"")</f>
        <v>1</v>
      </c>
      <c r="D27" s="23"/>
      <c r="E27" s="23"/>
    </row>
    <row r="28" spans="1:5" ht="15" x14ac:dyDescent="0.25">
      <c r="C28" s="12"/>
    </row>
    <row r="29" spans="1:5" ht="15" x14ac:dyDescent="0.25">
      <c r="C29" s="12"/>
    </row>
    <row r="30" spans="1:5" ht="15" x14ac:dyDescent="0.25">
      <c r="A30" s="12"/>
      <c r="B30" s="12"/>
      <c r="C30" s="12"/>
    </row>
    <row r="31" spans="1:5" ht="15" x14ac:dyDescent="0.25">
      <c r="A31" s="12"/>
      <c r="B31" s="12"/>
      <c r="C31" s="12"/>
    </row>
    <row r="32" spans="1:5" ht="15" x14ac:dyDescent="0.25">
      <c r="A32" s="12"/>
      <c r="B32" s="12"/>
    </row>
    <row r="33" spans="1:2" ht="15" x14ac:dyDescent="0.25">
      <c r="A33" s="12"/>
      <c r="B33" s="12"/>
    </row>
  </sheetData>
  <mergeCells count="7">
    <mergeCell ref="A27:B27"/>
    <mergeCell ref="A7:E7"/>
    <mergeCell ref="A1:C1"/>
    <mergeCell ref="A2:C2"/>
    <mergeCell ref="A3:C3"/>
    <mergeCell ref="A4:C4"/>
    <mergeCell ref="A5:C5"/>
  </mergeCells>
  <conditionalFormatting sqref="C27">
    <cfRule type="cellIs" dxfId="11" priority="1" operator="between">
      <formula>70.01%</formula>
      <formula>99.99%</formula>
    </cfRule>
    <cfRule type="cellIs" dxfId="10" priority="2" operator="equal">
      <formula>100%</formula>
    </cfRule>
    <cfRule type="cellIs" dxfId="9"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6"/>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26"/>
  </dataValidations>
  <pageMargins left="0.7" right="0.7" top="0.75" bottom="0.75" header="0.3" footer="0.3"/>
  <pageSetup scale="6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H73"/>
  <sheetViews>
    <sheetView workbookViewId="0">
      <selection activeCell="E3" sqref="E3:E5"/>
    </sheetView>
  </sheetViews>
  <sheetFormatPr baseColWidth="10" defaultColWidth="0" defaultRowHeight="12.75" x14ac:dyDescent="0.2"/>
  <cols>
    <col min="1" max="1" width="17.5703125" style="2" customWidth="1"/>
    <col min="2" max="2" width="43.85546875" style="2" customWidth="1"/>
    <col min="3" max="3" width="16.140625" style="2" customWidth="1"/>
    <col min="4" max="4" width="21.57031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52" t="str">
        <f>Institución</f>
        <v>Municipio de León Guanajuato</v>
      </c>
      <c r="B1" s="53"/>
      <c r="C1" s="53"/>
      <c r="D1" s="14" t="s">
        <v>0</v>
      </c>
      <c r="E1" s="15" t="s">
        <v>12</v>
      </c>
      <c r="F1" s="1"/>
      <c r="G1" s="1"/>
    </row>
    <row r="2" spans="1:8" ht="15.75" customHeight="1" x14ac:dyDescent="0.2">
      <c r="A2" s="54" t="str">
        <f>'Comp 2'!A2:C2</f>
        <v>UNIDAD DE TRANSPARENCIA DEL MUNICIPIO DE LEÓN</v>
      </c>
      <c r="B2" s="55"/>
      <c r="C2" s="55"/>
      <c r="D2" s="13" t="s">
        <v>1</v>
      </c>
      <c r="E2" s="16" t="str">
        <f>'Comp 1'!E2</f>
        <v>RRE y ACM</v>
      </c>
      <c r="F2" s="1"/>
      <c r="G2" s="1"/>
    </row>
    <row r="3" spans="1:8" ht="15.75" customHeight="1" x14ac:dyDescent="0.2">
      <c r="A3" s="77" t="str">
        <f>'Comp 2'!A3:C3</f>
        <v>Informe de Control Interno SegundoSemestre 2018</v>
      </c>
      <c r="B3" s="78"/>
      <c r="C3" s="78"/>
      <c r="D3" s="13" t="s">
        <v>2</v>
      </c>
      <c r="E3" s="17">
        <v>43493</v>
      </c>
    </row>
    <row r="4" spans="1:8" ht="15.75" customHeight="1" x14ac:dyDescent="0.2">
      <c r="A4" s="54" t="str">
        <f>'Comp 2'!A4:C4</f>
        <v>Unidad de Transparencia del Municipio de León</v>
      </c>
      <c r="B4" s="55"/>
      <c r="C4" s="55"/>
      <c r="D4" s="13" t="s">
        <v>3</v>
      </c>
      <c r="E4" s="18" t="s">
        <v>203</v>
      </c>
    </row>
    <row r="5" spans="1:8" ht="15.75" customHeight="1" thickBot="1" x14ac:dyDescent="0.25">
      <c r="A5" s="79" t="s">
        <v>25</v>
      </c>
      <c r="B5" s="80"/>
      <c r="C5" s="80"/>
      <c r="D5" s="19" t="s">
        <v>2</v>
      </c>
      <c r="E5" s="20">
        <v>43503</v>
      </c>
    </row>
    <row r="6" spans="1:8" x14ac:dyDescent="0.2">
      <c r="A6" s="1"/>
      <c r="B6" s="1"/>
      <c r="C6" s="1"/>
      <c r="D6" s="1"/>
      <c r="E6" s="1"/>
      <c r="F6" s="1"/>
      <c r="G6" s="1"/>
    </row>
    <row r="7" spans="1:8" ht="43.5" customHeight="1" x14ac:dyDescent="0.2">
      <c r="A7" s="76" t="s">
        <v>20</v>
      </c>
      <c r="B7" s="76"/>
      <c r="C7" s="76"/>
      <c r="D7" s="76"/>
      <c r="E7" s="76"/>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0" t="s">
        <v>33</v>
      </c>
      <c r="C15" s="41" t="s">
        <v>14</v>
      </c>
      <c r="D15" s="41" t="s">
        <v>15</v>
      </c>
      <c r="E15" s="41" t="s">
        <v>49</v>
      </c>
    </row>
    <row r="16" spans="1:8" ht="72" x14ac:dyDescent="0.2">
      <c r="A16" s="21">
        <v>301</v>
      </c>
      <c r="B16" s="46" t="s">
        <v>68</v>
      </c>
      <c r="C16" s="48">
        <v>1</v>
      </c>
      <c r="D16" s="47" t="s">
        <v>233</v>
      </c>
      <c r="E16" s="50" t="s">
        <v>234</v>
      </c>
    </row>
    <row r="17" spans="1:5" ht="96" x14ac:dyDescent="0.2">
      <c r="A17" s="21">
        <v>302</v>
      </c>
      <c r="B17" s="46" t="s">
        <v>69</v>
      </c>
      <c r="C17" s="48">
        <v>1</v>
      </c>
      <c r="D17" s="47" t="s">
        <v>236</v>
      </c>
      <c r="E17" s="50" t="s">
        <v>205</v>
      </c>
    </row>
    <row r="18" spans="1:5" ht="114.75" x14ac:dyDescent="0.2">
      <c r="A18" s="21">
        <v>303</v>
      </c>
      <c r="B18" s="46" t="s">
        <v>70</v>
      </c>
      <c r="C18" s="48">
        <v>1</v>
      </c>
      <c r="D18" s="47" t="s">
        <v>237</v>
      </c>
      <c r="E18" s="50" t="s">
        <v>238</v>
      </c>
    </row>
    <row r="19" spans="1:5" ht="153" x14ac:dyDescent="0.2">
      <c r="A19" s="21">
        <v>304</v>
      </c>
      <c r="B19" s="46" t="s">
        <v>71</v>
      </c>
      <c r="C19" s="48">
        <v>1</v>
      </c>
      <c r="D19" s="47" t="s">
        <v>239</v>
      </c>
      <c r="E19" s="50" t="s">
        <v>240</v>
      </c>
    </row>
    <row r="20" spans="1:5" ht="89.25" x14ac:dyDescent="0.2">
      <c r="A20" s="21">
        <v>305</v>
      </c>
      <c r="B20" s="46" t="s">
        <v>72</v>
      </c>
      <c r="C20" s="48">
        <v>1</v>
      </c>
      <c r="D20" s="47" t="s">
        <v>241</v>
      </c>
      <c r="E20" s="50" t="s">
        <v>223</v>
      </c>
    </row>
    <row r="21" spans="1:5" ht="140.25" x14ac:dyDescent="0.2">
      <c r="A21" s="21">
        <v>306</v>
      </c>
      <c r="B21" s="46" t="s">
        <v>73</v>
      </c>
      <c r="C21" s="48">
        <v>1</v>
      </c>
      <c r="D21" s="47" t="s">
        <v>242</v>
      </c>
      <c r="E21" s="50" t="s">
        <v>243</v>
      </c>
    </row>
    <row r="22" spans="1:5" ht="76.5" x14ac:dyDescent="0.2">
      <c r="A22" s="21">
        <v>307</v>
      </c>
      <c r="B22" s="46" t="s">
        <v>74</v>
      </c>
      <c r="C22" s="48">
        <v>1</v>
      </c>
      <c r="D22" s="47" t="s">
        <v>244</v>
      </c>
      <c r="E22" s="50" t="s">
        <v>243</v>
      </c>
    </row>
    <row r="23" spans="1:5" ht="140.25" x14ac:dyDescent="0.2">
      <c r="A23" s="21">
        <v>308</v>
      </c>
      <c r="B23" s="46" t="s">
        <v>75</v>
      </c>
      <c r="C23" s="48">
        <v>1</v>
      </c>
      <c r="D23" s="47" t="s">
        <v>245</v>
      </c>
      <c r="E23" s="50" t="s">
        <v>243</v>
      </c>
    </row>
    <row r="24" spans="1:5" ht="60" x14ac:dyDescent="0.2">
      <c r="A24" s="21">
        <v>309</v>
      </c>
      <c r="B24" s="46" t="s">
        <v>76</v>
      </c>
      <c r="C24" s="48">
        <v>1</v>
      </c>
      <c r="D24" s="47" t="s">
        <v>246</v>
      </c>
      <c r="E24" s="50" t="s">
        <v>243</v>
      </c>
    </row>
    <row r="25" spans="1:5" ht="51" x14ac:dyDescent="0.2">
      <c r="A25" s="21">
        <v>310</v>
      </c>
      <c r="B25" s="46" t="s">
        <v>77</v>
      </c>
      <c r="C25" s="48">
        <v>1</v>
      </c>
      <c r="D25" s="47" t="s">
        <v>246</v>
      </c>
      <c r="E25" s="50" t="s">
        <v>243</v>
      </c>
    </row>
    <row r="26" spans="1:5" ht="165.75" x14ac:dyDescent="0.2">
      <c r="A26" s="21">
        <v>311</v>
      </c>
      <c r="B26" s="46" t="s">
        <v>78</v>
      </c>
      <c r="C26" s="48">
        <v>1</v>
      </c>
      <c r="D26" s="47" t="s">
        <v>247</v>
      </c>
      <c r="E26" s="50" t="s">
        <v>248</v>
      </c>
    </row>
    <row r="27" spans="1:5" ht="165.75" x14ac:dyDescent="0.2">
      <c r="A27" s="21">
        <v>312</v>
      </c>
      <c r="B27" s="46" t="s">
        <v>79</v>
      </c>
      <c r="C27" s="48">
        <v>1</v>
      </c>
      <c r="D27" s="47" t="s">
        <v>247</v>
      </c>
      <c r="E27" s="50" t="s">
        <v>248</v>
      </c>
    </row>
    <row r="28" spans="1:5" ht="84" x14ac:dyDescent="0.2">
      <c r="A28" s="21">
        <v>313</v>
      </c>
      <c r="B28" s="46" t="s">
        <v>80</v>
      </c>
      <c r="C28" s="48">
        <v>1</v>
      </c>
      <c r="D28" s="47" t="s">
        <v>249</v>
      </c>
      <c r="E28" s="50" t="s">
        <v>250</v>
      </c>
    </row>
    <row r="29" spans="1:5" ht="63.75" x14ac:dyDescent="0.2">
      <c r="A29" s="21">
        <v>314</v>
      </c>
      <c r="B29" s="46" t="s">
        <v>81</v>
      </c>
      <c r="C29" s="48">
        <v>1</v>
      </c>
      <c r="D29" s="47" t="s">
        <v>251</v>
      </c>
      <c r="E29" s="50" t="s">
        <v>252</v>
      </c>
    </row>
    <row r="30" spans="1:5" ht="60" x14ac:dyDescent="0.2">
      <c r="A30" s="21">
        <v>315</v>
      </c>
      <c r="B30" s="46" t="s">
        <v>82</v>
      </c>
      <c r="C30" s="48">
        <v>1</v>
      </c>
      <c r="D30" s="47" t="s">
        <v>253</v>
      </c>
      <c r="E30" s="50" t="s">
        <v>252</v>
      </c>
    </row>
    <row r="31" spans="1:5" ht="72" x14ac:dyDescent="0.2">
      <c r="A31" s="21">
        <v>316</v>
      </c>
      <c r="B31" s="46" t="s">
        <v>83</v>
      </c>
      <c r="C31" s="48">
        <v>1</v>
      </c>
      <c r="D31" s="47" t="s">
        <v>254</v>
      </c>
      <c r="E31" s="50" t="s">
        <v>205</v>
      </c>
    </row>
    <row r="32" spans="1:5" ht="140.25" x14ac:dyDescent="0.2">
      <c r="A32" s="21">
        <v>317</v>
      </c>
      <c r="B32" s="46" t="s">
        <v>84</v>
      </c>
      <c r="C32" s="48">
        <v>1</v>
      </c>
      <c r="D32" s="47" t="s">
        <v>255</v>
      </c>
      <c r="E32" s="50" t="s">
        <v>205</v>
      </c>
    </row>
    <row r="33" spans="1:5" ht="96" x14ac:dyDescent="0.2">
      <c r="A33" s="21">
        <v>318</v>
      </c>
      <c r="B33" s="46" t="s">
        <v>85</v>
      </c>
      <c r="C33" s="48">
        <v>1</v>
      </c>
      <c r="D33" s="47" t="s">
        <v>256</v>
      </c>
      <c r="E33" s="50" t="s">
        <v>205</v>
      </c>
    </row>
    <row r="34" spans="1:5" ht="120" x14ac:dyDescent="0.2">
      <c r="A34" s="21">
        <v>319</v>
      </c>
      <c r="B34" s="46" t="s">
        <v>86</v>
      </c>
      <c r="C34" s="48">
        <v>0</v>
      </c>
      <c r="D34" s="47" t="s">
        <v>257</v>
      </c>
      <c r="E34" s="50" t="s">
        <v>258</v>
      </c>
    </row>
    <row r="35" spans="1:5" ht="38.25" x14ac:dyDescent="0.2">
      <c r="A35" s="21">
        <v>320</v>
      </c>
      <c r="B35" s="46" t="s">
        <v>87</v>
      </c>
      <c r="C35" s="48">
        <v>1</v>
      </c>
      <c r="D35" s="47" t="s">
        <v>259</v>
      </c>
      <c r="E35" s="50" t="s">
        <v>223</v>
      </c>
    </row>
    <row r="36" spans="1:5" ht="76.5" x14ac:dyDescent="0.2">
      <c r="A36" s="21">
        <v>321</v>
      </c>
      <c r="B36" s="46" t="s">
        <v>88</v>
      </c>
      <c r="C36" s="48">
        <v>1</v>
      </c>
      <c r="D36" s="47" t="s">
        <v>260</v>
      </c>
      <c r="E36" s="50" t="s">
        <v>261</v>
      </c>
    </row>
    <row r="37" spans="1:5" ht="63.75" x14ac:dyDescent="0.2">
      <c r="A37" s="21">
        <v>322</v>
      </c>
      <c r="B37" s="46" t="s">
        <v>89</v>
      </c>
      <c r="C37" s="48">
        <v>1</v>
      </c>
      <c r="D37" s="47" t="s">
        <v>262</v>
      </c>
      <c r="E37" s="50" t="s">
        <v>205</v>
      </c>
    </row>
    <row r="38" spans="1:5" ht="63.75" x14ac:dyDescent="0.2">
      <c r="A38" s="21">
        <v>323</v>
      </c>
      <c r="B38" s="46" t="s">
        <v>90</v>
      </c>
      <c r="C38" s="48">
        <v>0</v>
      </c>
      <c r="D38" s="47" t="s">
        <v>263</v>
      </c>
      <c r="E38" s="50" t="s">
        <v>264</v>
      </c>
    </row>
    <row r="39" spans="1:5" ht="63.75" x14ac:dyDescent="0.2">
      <c r="A39" s="21">
        <v>324</v>
      </c>
      <c r="B39" s="46" t="s">
        <v>91</v>
      </c>
      <c r="C39" s="48">
        <v>1</v>
      </c>
      <c r="D39" s="47" t="s">
        <v>272</v>
      </c>
      <c r="E39" s="50" t="s">
        <v>223</v>
      </c>
    </row>
    <row r="40" spans="1:5" ht="48" x14ac:dyDescent="0.2">
      <c r="A40" s="21">
        <v>325</v>
      </c>
      <c r="B40" s="46" t="s">
        <v>92</v>
      </c>
      <c r="C40" s="48">
        <v>1</v>
      </c>
      <c r="D40" s="47" t="s">
        <v>266</v>
      </c>
      <c r="E40" s="50" t="s">
        <v>205</v>
      </c>
    </row>
    <row r="41" spans="1:5" ht="72" x14ac:dyDescent="0.2">
      <c r="A41" s="21">
        <v>326</v>
      </c>
      <c r="B41" s="46" t="s">
        <v>93</v>
      </c>
      <c r="C41" s="48">
        <v>1</v>
      </c>
      <c r="D41" s="47" t="s">
        <v>267</v>
      </c>
      <c r="E41" s="50" t="s">
        <v>223</v>
      </c>
    </row>
    <row r="42" spans="1:5" ht="51" x14ac:dyDescent="0.2">
      <c r="A42" s="21">
        <v>327</v>
      </c>
      <c r="B42" s="46" t="s">
        <v>94</v>
      </c>
      <c r="C42" s="48">
        <v>1</v>
      </c>
      <c r="D42" s="47" t="s">
        <v>324</v>
      </c>
      <c r="E42" s="50" t="s">
        <v>223</v>
      </c>
    </row>
    <row r="43" spans="1:5" ht="38.25" x14ac:dyDescent="0.2">
      <c r="A43" s="21">
        <v>328</v>
      </c>
      <c r="B43" s="46" t="s">
        <v>95</v>
      </c>
      <c r="C43" s="48">
        <v>1</v>
      </c>
      <c r="D43" s="47" t="s">
        <v>325</v>
      </c>
      <c r="E43" s="50" t="s">
        <v>223</v>
      </c>
    </row>
    <row r="44" spans="1:5" ht="51" x14ac:dyDescent="0.2">
      <c r="A44" s="21">
        <v>329</v>
      </c>
      <c r="B44" s="46" t="s">
        <v>96</v>
      </c>
      <c r="C44" s="48">
        <v>1</v>
      </c>
      <c r="D44" s="47" t="s">
        <v>268</v>
      </c>
      <c r="E44" s="50" t="s">
        <v>223</v>
      </c>
    </row>
    <row r="45" spans="1:5" ht="60" x14ac:dyDescent="0.2">
      <c r="A45" s="21">
        <v>330</v>
      </c>
      <c r="B45" s="46" t="s">
        <v>97</v>
      </c>
      <c r="C45" s="48">
        <v>1</v>
      </c>
      <c r="D45" s="47" t="s">
        <v>269</v>
      </c>
      <c r="E45" s="50" t="s">
        <v>223</v>
      </c>
    </row>
    <row r="46" spans="1:5" ht="63.75" x14ac:dyDescent="0.2">
      <c r="A46" s="21">
        <v>331</v>
      </c>
      <c r="B46" s="46" t="s">
        <v>98</v>
      </c>
      <c r="C46" s="48">
        <v>1</v>
      </c>
      <c r="D46" s="47" t="s">
        <v>270</v>
      </c>
      <c r="E46" s="50" t="s">
        <v>243</v>
      </c>
    </row>
    <row r="47" spans="1:5" ht="63.75" x14ac:dyDescent="0.2">
      <c r="A47" s="21">
        <v>332</v>
      </c>
      <c r="B47" s="46" t="s">
        <v>99</v>
      </c>
      <c r="C47" s="48">
        <v>1</v>
      </c>
      <c r="D47" s="47" t="s">
        <v>270</v>
      </c>
      <c r="E47" s="50" t="s">
        <v>243</v>
      </c>
    </row>
    <row r="48" spans="1:5" ht="76.5" x14ac:dyDescent="0.2">
      <c r="A48" s="21">
        <v>333</v>
      </c>
      <c r="B48" s="46" t="s">
        <v>100</v>
      </c>
      <c r="C48" s="48">
        <v>1</v>
      </c>
      <c r="D48" s="47" t="s">
        <v>271</v>
      </c>
      <c r="E48" s="50" t="s">
        <v>265</v>
      </c>
    </row>
    <row r="49" spans="1:5" ht="38.25" x14ac:dyDescent="0.2">
      <c r="A49" s="21">
        <v>334</v>
      </c>
      <c r="B49" s="46" t="s">
        <v>101</v>
      </c>
      <c r="C49" s="48">
        <v>1</v>
      </c>
      <c r="D49" s="47" t="s">
        <v>273</v>
      </c>
      <c r="E49" s="50" t="s">
        <v>265</v>
      </c>
    </row>
    <row r="50" spans="1:5" ht="60" x14ac:dyDescent="0.2">
      <c r="A50" s="21">
        <v>335</v>
      </c>
      <c r="B50" s="46" t="s">
        <v>102</v>
      </c>
      <c r="C50" s="48">
        <v>1</v>
      </c>
      <c r="D50" s="47" t="s">
        <v>274</v>
      </c>
      <c r="E50" s="50" t="s">
        <v>234</v>
      </c>
    </row>
    <row r="51" spans="1:5" ht="51" x14ac:dyDescent="0.2">
      <c r="A51" s="21">
        <v>336</v>
      </c>
      <c r="B51" s="46" t="s">
        <v>103</v>
      </c>
      <c r="C51" s="48">
        <v>1</v>
      </c>
      <c r="D51" s="47" t="s">
        <v>275</v>
      </c>
      <c r="E51" s="50" t="s">
        <v>205</v>
      </c>
    </row>
    <row r="52" spans="1:5" ht="114.75" x14ac:dyDescent="0.2">
      <c r="A52" s="21">
        <v>337</v>
      </c>
      <c r="B52" s="46" t="s">
        <v>104</v>
      </c>
      <c r="C52" s="48">
        <v>1</v>
      </c>
      <c r="D52" s="47" t="s">
        <v>276</v>
      </c>
      <c r="E52" s="50" t="s">
        <v>277</v>
      </c>
    </row>
    <row r="53" spans="1:5" ht="60" x14ac:dyDescent="0.2">
      <c r="A53" s="21">
        <v>338</v>
      </c>
      <c r="B53" s="46" t="s">
        <v>105</v>
      </c>
      <c r="C53" s="48">
        <v>1</v>
      </c>
      <c r="D53" s="47" t="s">
        <v>278</v>
      </c>
      <c r="E53" s="50" t="s">
        <v>279</v>
      </c>
    </row>
    <row r="54" spans="1:5" ht="48" x14ac:dyDescent="0.2">
      <c r="A54" s="21">
        <v>339</v>
      </c>
      <c r="B54" s="46" t="s">
        <v>106</v>
      </c>
      <c r="C54" s="48">
        <v>1</v>
      </c>
      <c r="D54" s="47" t="s">
        <v>278</v>
      </c>
      <c r="E54" s="50" t="s">
        <v>279</v>
      </c>
    </row>
    <row r="55" spans="1:5" ht="89.25" x14ac:dyDescent="0.2">
      <c r="A55" s="21">
        <v>340</v>
      </c>
      <c r="B55" s="46" t="s">
        <v>107</v>
      </c>
      <c r="C55" s="48">
        <v>1</v>
      </c>
      <c r="D55" s="47" t="s">
        <v>280</v>
      </c>
      <c r="E55" s="50" t="s">
        <v>281</v>
      </c>
    </row>
    <row r="56" spans="1:5" ht="96" x14ac:dyDescent="0.2">
      <c r="A56" s="21">
        <v>341</v>
      </c>
      <c r="B56" s="46" t="s">
        <v>108</v>
      </c>
      <c r="C56" s="48">
        <v>1</v>
      </c>
      <c r="D56" s="47" t="s">
        <v>282</v>
      </c>
      <c r="E56" s="50" t="s">
        <v>223</v>
      </c>
    </row>
    <row r="57" spans="1:5" ht="60" x14ac:dyDescent="0.2">
      <c r="A57" s="21">
        <v>342</v>
      </c>
      <c r="B57" s="46" t="s">
        <v>109</v>
      </c>
      <c r="C57" s="48">
        <v>1</v>
      </c>
      <c r="D57" s="47" t="s">
        <v>326</v>
      </c>
      <c r="E57" s="50" t="s">
        <v>223</v>
      </c>
    </row>
    <row r="58" spans="1:5" ht="60" x14ac:dyDescent="0.2">
      <c r="A58" s="21">
        <v>343</v>
      </c>
      <c r="B58" s="46" t="s">
        <v>110</v>
      </c>
      <c r="C58" s="48">
        <v>1</v>
      </c>
      <c r="D58" s="47" t="s">
        <v>283</v>
      </c>
      <c r="E58" s="50" t="s">
        <v>223</v>
      </c>
    </row>
    <row r="59" spans="1:5" ht="38.25" x14ac:dyDescent="0.2">
      <c r="A59" s="21">
        <v>344</v>
      </c>
      <c r="B59" s="46" t="s">
        <v>111</v>
      </c>
      <c r="C59" s="48">
        <v>1</v>
      </c>
      <c r="D59" s="47" t="s">
        <v>284</v>
      </c>
      <c r="E59" s="50" t="s">
        <v>223</v>
      </c>
    </row>
    <row r="60" spans="1:5" ht="48" x14ac:dyDescent="0.2">
      <c r="A60" s="21">
        <v>345</v>
      </c>
      <c r="B60" s="46" t="s">
        <v>112</v>
      </c>
      <c r="C60" s="48">
        <v>1</v>
      </c>
      <c r="D60" s="47" t="s">
        <v>327</v>
      </c>
      <c r="E60" s="50" t="s">
        <v>328</v>
      </c>
    </row>
    <row r="61" spans="1:5" ht="102" x14ac:dyDescent="0.2">
      <c r="A61" s="21">
        <v>346</v>
      </c>
      <c r="B61" s="46" t="s">
        <v>113</v>
      </c>
      <c r="C61" s="48">
        <v>1</v>
      </c>
      <c r="D61" s="47" t="s">
        <v>285</v>
      </c>
      <c r="E61" s="50" t="s">
        <v>243</v>
      </c>
    </row>
    <row r="62" spans="1:5" ht="38.25" x14ac:dyDescent="0.2">
      <c r="A62" s="21">
        <v>347</v>
      </c>
      <c r="B62" s="46" t="s">
        <v>114</v>
      </c>
      <c r="C62" s="48">
        <v>1</v>
      </c>
      <c r="D62" s="47" t="s">
        <v>286</v>
      </c>
      <c r="E62" s="50" t="s">
        <v>287</v>
      </c>
    </row>
    <row r="63" spans="1:5" ht="25.5" x14ac:dyDescent="0.2">
      <c r="A63" s="21">
        <v>348</v>
      </c>
      <c r="B63" s="46" t="s">
        <v>115</v>
      </c>
      <c r="C63" s="48">
        <v>1</v>
      </c>
      <c r="D63" s="47" t="s">
        <v>288</v>
      </c>
      <c r="E63" s="50" t="s">
        <v>287</v>
      </c>
    </row>
    <row r="64" spans="1:5" ht="51" x14ac:dyDescent="0.2">
      <c r="A64" s="21">
        <v>349</v>
      </c>
      <c r="B64" s="46" t="s">
        <v>116</v>
      </c>
      <c r="C64" s="48">
        <v>1</v>
      </c>
      <c r="D64" s="47" t="s">
        <v>289</v>
      </c>
      <c r="E64" s="50" t="s">
        <v>287</v>
      </c>
    </row>
    <row r="65" spans="1:5" ht="48" x14ac:dyDescent="0.2">
      <c r="A65" s="21">
        <v>350</v>
      </c>
      <c r="B65" s="46" t="s">
        <v>117</v>
      </c>
      <c r="C65" s="48">
        <v>0</v>
      </c>
      <c r="D65" s="47" t="s">
        <v>290</v>
      </c>
      <c r="E65" s="50" t="s">
        <v>243</v>
      </c>
    </row>
    <row r="66" spans="1:5" ht="38.25" x14ac:dyDescent="0.2">
      <c r="A66" s="21">
        <v>351</v>
      </c>
      <c r="B66" s="46" t="s">
        <v>118</v>
      </c>
      <c r="C66" s="48">
        <v>1</v>
      </c>
      <c r="D66" s="47" t="s">
        <v>291</v>
      </c>
      <c r="E66" s="50" t="s">
        <v>292</v>
      </c>
    </row>
    <row r="67" spans="1:5" ht="15" customHeight="1" x14ac:dyDescent="0.2">
      <c r="A67" s="74" t="s">
        <v>16</v>
      </c>
      <c r="B67" s="75"/>
      <c r="C67" s="22">
        <f>IFERROR(AVERAGEIF(C16:C66,"&lt;&gt;0"),"")</f>
        <v>1</v>
      </c>
      <c r="D67" s="23"/>
      <c r="E67" s="23"/>
    </row>
    <row r="68" spans="1:5" ht="15" x14ac:dyDescent="0.25">
      <c r="C68" s="12"/>
    </row>
    <row r="69" spans="1:5" ht="15" x14ac:dyDescent="0.25">
      <c r="C69" s="12"/>
    </row>
    <row r="70" spans="1:5" ht="15" x14ac:dyDescent="0.25">
      <c r="A70" s="12"/>
      <c r="B70" s="12"/>
      <c r="C70" s="12"/>
    </row>
    <row r="71" spans="1:5" ht="15" x14ac:dyDescent="0.25">
      <c r="A71" s="12"/>
      <c r="B71" s="12"/>
      <c r="C71" s="12"/>
    </row>
    <row r="72" spans="1:5" ht="15" x14ac:dyDescent="0.25">
      <c r="A72" s="12"/>
      <c r="B72" s="12"/>
    </row>
    <row r="73" spans="1:5" ht="15" x14ac:dyDescent="0.25">
      <c r="A73" s="12"/>
      <c r="B73" s="12"/>
    </row>
  </sheetData>
  <mergeCells count="7">
    <mergeCell ref="A67:B67"/>
    <mergeCell ref="A7:E7"/>
    <mergeCell ref="A1:C1"/>
    <mergeCell ref="A2:C2"/>
    <mergeCell ref="A3:C3"/>
    <mergeCell ref="A4:C4"/>
    <mergeCell ref="A5:C5"/>
  </mergeCells>
  <conditionalFormatting sqref="C67">
    <cfRule type="cellIs" dxfId="8" priority="1" operator="between">
      <formula>70.01%</formula>
      <formula>99.99%</formula>
    </cfRule>
    <cfRule type="cellIs" dxfId="7" priority="2" operator="equal">
      <formula>100%</formula>
    </cfRule>
    <cfRule type="cellIs" dxfId="6" priority="3" operator="lessThan">
      <formula>70%</formula>
    </cfRule>
  </conditionalFormatting>
  <dataValidations xWindow="643" yWindow="403"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1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16"/>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66"/>
  </dataValidations>
  <pageMargins left="0.7" right="0.7" top="0.75" bottom="0.75" header="0.3" footer="0.3"/>
  <pageSetup scale="75"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H32"/>
  <sheetViews>
    <sheetView workbookViewId="0">
      <selection activeCell="E3" sqref="E3:E5"/>
    </sheetView>
  </sheetViews>
  <sheetFormatPr baseColWidth="10" defaultColWidth="0" defaultRowHeight="12.75" x14ac:dyDescent="0.2"/>
  <cols>
    <col min="1" max="1" width="17.5703125" style="2" customWidth="1"/>
    <col min="2" max="2" width="43.7109375" style="2" customWidth="1"/>
    <col min="3" max="3" width="14.28515625" style="2" customWidth="1"/>
    <col min="4" max="4" width="20.285156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52" t="str">
        <f>Institución</f>
        <v>Municipio de León Guanajuato</v>
      </c>
      <c r="B1" s="53"/>
      <c r="C1" s="53"/>
      <c r="D1" s="14" t="s">
        <v>0</v>
      </c>
      <c r="E1" s="15" t="s">
        <v>12</v>
      </c>
      <c r="F1" s="1"/>
      <c r="G1" s="1"/>
    </row>
    <row r="2" spans="1:8" ht="15.75" customHeight="1" x14ac:dyDescent="0.2">
      <c r="A2" s="54" t="str">
        <f>'Comp 3'!A2:C2</f>
        <v>UNIDAD DE TRANSPARENCIA DEL MUNICIPIO DE LEÓN</v>
      </c>
      <c r="B2" s="55"/>
      <c r="C2" s="55"/>
      <c r="D2" s="13" t="s">
        <v>1</v>
      </c>
      <c r="E2" s="16" t="str">
        <f>'Comp 1'!E2</f>
        <v>RRE y ACM</v>
      </c>
      <c r="F2" s="1"/>
      <c r="G2" s="1"/>
    </row>
    <row r="3" spans="1:8" ht="15.75" customHeight="1" x14ac:dyDescent="0.2">
      <c r="A3" s="77" t="str">
        <f>'Comp 3'!A3:C3</f>
        <v>Informe de Control Interno SegundoSemestre 2018</v>
      </c>
      <c r="B3" s="78"/>
      <c r="C3" s="78"/>
      <c r="D3" s="13" t="s">
        <v>2</v>
      </c>
      <c r="E3" s="17">
        <v>43493</v>
      </c>
    </row>
    <row r="4" spans="1:8" ht="15.75" customHeight="1" x14ac:dyDescent="0.2">
      <c r="A4" s="54" t="str">
        <f>'Comp 3'!A4:C4</f>
        <v>Unidad de Transparencia del Municipio de León</v>
      </c>
      <c r="B4" s="55"/>
      <c r="C4" s="55"/>
      <c r="D4" s="13" t="s">
        <v>3</v>
      </c>
      <c r="E4" s="18" t="s">
        <v>203</v>
      </c>
    </row>
    <row r="5" spans="1:8" ht="15.75" customHeight="1" thickBot="1" x14ac:dyDescent="0.25">
      <c r="A5" s="79" t="s">
        <v>22</v>
      </c>
      <c r="B5" s="80"/>
      <c r="C5" s="80"/>
      <c r="D5" s="19" t="s">
        <v>2</v>
      </c>
      <c r="E5" s="20">
        <v>43503</v>
      </c>
    </row>
    <row r="6" spans="1:8" x14ac:dyDescent="0.2">
      <c r="A6" s="1"/>
      <c r="B6" s="1"/>
      <c r="C6" s="1"/>
      <c r="D6" s="1"/>
      <c r="E6" s="1"/>
      <c r="F6" s="1"/>
      <c r="G6" s="1"/>
    </row>
    <row r="7" spans="1:8" ht="33" customHeight="1" x14ac:dyDescent="0.2">
      <c r="A7" s="76" t="s">
        <v>21</v>
      </c>
      <c r="B7" s="76"/>
      <c r="C7" s="76"/>
      <c r="D7" s="76"/>
      <c r="E7" s="76"/>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0" t="s">
        <v>33</v>
      </c>
      <c r="C15" s="41" t="s">
        <v>14</v>
      </c>
      <c r="D15" s="41" t="s">
        <v>15</v>
      </c>
      <c r="E15" s="41" t="s">
        <v>49</v>
      </c>
    </row>
    <row r="16" spans="1:8" ht="72" x14ac:dyDescent="0.2">
      <c r="A16" s="21">
        <v>401</v>
      </c>
      <c r="B16" s="46" t="s">
        <v>119</v>
      </c>
      <c r="C16" s="48">
        <v>1</v>
      </c>
      <c r="D16" s="47" t="s">
        <v>293</v>
      </c>
      <c r="E16" s="50" t="s">
        <v>294</v>
      </c>
    </row>
    <row r="17" spans="1:5" ht="84" x14ac:dyDescent="0.2">
      <c r="A17" s="21">
        <v>402</v>
      </c>
      <c r="B17" s="46" t="s">
        <v>120</v>
      </c>
      <c r="C17" s="48">
        <v>1</v>
      </c>
      <c r="D17" s="47" t="s">
        <v>295</v>
      </c>
      <c r="E17" s="50" t="s">
        <v>296</v>
      </c>
    </row>
    <row r="18" spans="1:5" ht="168" x14ac:dyDescent="0.2">
      <c r="A18" s="21">
        <v>403</v>
      </c>
      <c r="B18" s="46" t="s">
        <v>121</v>
      </c>
      <c r="C18" s="48">
        <v>0</v>
      </c>
      <c r="D18" s="47" t="s">
        <v>297</v>
      </c>
      <c r="E18" s="50" t="s">
        <v>298</v>
      </c>
    </row>
    <row r="19" spans="1:5" ht="84" x14ac:dyDescent="0.2">
      <c r="A19" s="21">
        <v>404</v>
      </c>
      <c r="B19" s="46" t="s">
        <v>122</v>
      </c>
      <c r="C19" s="48">
        <v>0</v>
      </c>
      <c r="D19" s="47" t="s">
        <v>299</v>
      </c>
      <c r="E19" s="50" t="s">
        <v>298</v>
      </c>
    </row>
    <row r="20" spans="1:5" ht="96" x14ac:dyDescent="0.2">
      <c r="A20" s="21">
        <v>405</v>
      </c>
      <c r="B20" s="46" t="s">
        <v>123</v>
      </c>
      <c r="C20" s="48">
        <v>1</v>
      </c>
      <c r="D20" s="47" t="s">
        <v>300</v>
      </c>
      <c r="E20" s="50" t="s">
        <v>230</v>
      </c>
    </row>
    <row r="21" spans="1:5" ht="84" x14ac:dyDescent="0.2">
      <c r="A21" s="21">
        <v>406</v>
      </c>
      <c r="B21" s="46" t="s">
        <v>124</v>
      </c>
      <c r="C21" s="48">
        <v>1</v>
      </c>
      <c r="D21" s="47" t="s">
        <v>301</v>
      </c>
      <c r="E21" s="50" t="s">
        <v>223</v>
      </c>
    </row>
    <row r="22" spans="1:5" ht="108" x14ac:dyDescent="0.2">
      <c r="A22" s="21">
        <v>407</v>
      </c>
      <c r="B22" s="46" t="s">
        <v>125</v>
      </c>
      <c r="C22" s="48">
        <v>1</v>
      </c>
      <c r="D22" s="47" t="s">
        <v>302</v>
      </c>
      <c r="E22" s="50" t="s">
        <v>205</v>
      </c>
    </row>
    <row r="23" spans="1:5" ht="108" x14ac:dyDescent="0.2">
      <c r="A23" s="21">
        <v>408</v>
      </c>
      <c r="B23" s="46" t="s">
        <v>126</v>
      </c>
      <c r="C23" s="48">
        <v>1</v>
      </c>
      <c r="D23" s="47" t="s">
        <v>303</v>
      </c>
      <c r="E23" s="50" t="s">
        <v>205</v>
      </c>
    </row>
    <row r="24" spans="1:5" ht="72" x14ac:dyDescent="0.2">
      <c r="A24" s="21">
        <v>409</v>
      </c>
      <c r="B24" s="46" t="s">
        <v>127</v>
      </c>
      <c r="C24" s="48">
        <v>1</v>
      </c>
      <c r="D24" s="47" t="s">
        <v>274</v>
      </c>
      <c r="E24" s="50" t="s">
        <v>230</v>
      </c>
    </row>
    <row r="25" spans="1:5" ht="60" x14ac:dyDescent="0.2">
      <c r="A25" s="21">
        <v>410</v>
      </c>
      <c r="B25" s="46" t="s">
        <v>128</v>
      </c>
      <c r="C25" s="48">
        <v>1</v>
      </c>
      <c r="D25" s="47" t="s">
        <v>304</v>
      </c>
      <c r="E25" s="50" t="s">
        <v>230</v>
      </c>
    </row>
    <row r="26" spans="1:5" ht="15" customHeight="1" x14ac:dyDescent="0.2">
      <c r="A26" s="74" t="s">
        <v>16</v>
      </c>
      <c r="B26" s="75"/>
      <c r="C26" s="22">
        <f>IFERROR(AVERAGEIF(C16:C25,"&lt;&gt;0"),"")</f>
        <v>1</v>
      </c>
      <c r="D26" s="23"/>
      <c r="E26" s="23"/>
    </row>
    <row r="27" spans="1:5" ht="15" x14ac:dyDescent="0.25">
      <c r="C27" s="12"/>
    </row>
    <row r="28" spans="1:5" ht="15" x14ac:dyDescent="0.25">
      <c r="C28" s="12"/>
    </row>
    <row r="29" spans="1:5" ht="15" x14ac:dyDescent="0.25">
      <c r="A29" s="12"/>
      <c r="B29" s="12"/>
      <c r="C29" s="12"/>
    </row>
    <row r="30" spans="1:5" ht="15" x14ac:dyDescent="0.25">
      <c r="A30" s="12"/>
      <c r="B30" s="12"/>
      <c r="C30" s="12"/>
    </row>
    <row r="31" spans="1:5" ht="15" x14ac:dyDescent="0.25">
      <c r="A31" s="12"/>
      <c r="B31" s="12"/>
    </row>
    <row r="32" spans="1:5" ht="15" x14ac:dyDescent="0.25">
      <c r="A32" s="12"/>
      <c r="B32" s="12"/>
    </row>
  </sheetData>
  <mergeCells count="7">
    <mergeCell ref="A26:B26"/>
    <mergeCell ref="A7:E7"/>
    <mergeCell ref="A1:C1"/>
    <mergeCell ref="A2:C2"/>
    <mergeCell ref="A3:C3"/>
    <mergeCell ref="A4:C4"/>
    <mergeCell ref="A5:C5"/>
  </mergeCells>
  <conditionalFormatting sqref="C26">
    <cfRule type="cellIs" dxfId="5" priority="1" operator="between">
      <formula>70.01%</formula>
      <formula>99.99%</formula>
    </cfRule>
    <cfRule type="cellIs" dxfId="4" priority="2" operator="equal">
      <formula>100%</formula>
    </cfRule>
    <cfRule type="cellIs" dxfId="3"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25"/>
  </dataValidations>
  <pageMargins left="0.7" right="0.7" top="0.75" bottom="0.75" header="0.3" footer="0.3"/>
  <pageSetup scale="77"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H94"/>
  <sheetViews>
    <sheetView tabSelected="1" workbookViewId="0">
      <selection activeCell="E3" sqref="E3:E5"/>
    </sheetView>
  </sheetViews>
  <sheetFormatPr baseColWidth="10" defaultColWidth="0" defaultRowHeight="12.75" x14ac:dyDescent="0.2"/>
  <cols>
    <col min="1" max="1" width="17.5703125" style="2" customWidth="1"/>
    <col min="2" max="2" width="43.7109375" style="2" customWidth="1"/>
    <col min="3" max="3" width="13.140625" style="2" customWidth="1"/>
    <col min="4" max="4" width="21.710937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52" t="str">
        <f>Institución</f>
        <v>Municipio de León Guanajuato</v>
      </c>
      <c r="B1" s="53"/>
      <c r="C1" s="53"/>
      <c r="D1" s="14" t="s">
        <v>0</v>
      </c>
      <c r="E1" s="15" t="s">
        <v>12</v>
      </c>
      <c r="F1" s="1"/>
      <c r="G1" s="1"/>
    </row>
    <row r="2" spans="1:8" ht="15.75" customHeight="1" x14ac:dyDescent="0.2">
      <c r="A2" s="54" t="str">
        <f>'Comp 1'!A2:C2</f>
        <v>UNIDAD DE TRANSPARENCIA DEL MUNICIPIO DE LEÓN</v>
      </c>
      <c r="B2" s="55"/>
      <c r="C2" s="55"/>
      <c r="D2" s="13" t="s">
        <v>1</v>
      </c>
      <c r="E2" s="16" t="str">
        <f>'Comp 1'!E2</f>
        <v>RRE y ACM</v>
      </c>
      <c r="F2" s="1"/>
      <c r="G2" s="1"/>
    </row>
    <row r="3" spans="1:8" ht="15.75" customHeight="1" x14ac:dyDescent="0.2">
      <c r="A3" s="77" t="str">
        <f>'Comp 4'!A3:C3</f>
        <v>Informe de Control Interno SegundoSemestre 2018</v>
      </c>
      <c r="B3" s="78"/>
      <c r="C3" s="78"/>
      <c r="D3" s="13" t="s">
        <v>2</v>
      </c>
      <c r="E3" s="17">
        <v>43493</v>
      </c>
    </row>
    <row r="4" spans="1:8" ht="15.75" customHeight="1" x14ac:dyDescent="0.2">
      <c r="A4" s="54" t="str">
        <f>'Comp 1'!A4:C4</f>
        <v>Unidad de Transparencia del Municipio de León</v>
      </c>
      <c r="B4" s="55"/>
      <c r="C4" s="55"/>
      <c r="D4" s="13" t="s">
        <v>3</v>
      </c>
      <c r="E4" s="18" t="s">
        <v>203</v>
      </c>
    </row>
    <row r="5" spans="1:8" ht="15.75" customHeight="1" thickBot="1" x14ac:dyDescent="0.25">
      <c r="A5" s="79" t="s">
        <v>24</v>
      </c>
      <c r="B5" s="80"/>
      <c r="C5" s="80"/>
      <c r="D5" s="19" t="s">
        <v>2</v>
      </c>
      <c r="E5" s="20">
        <v>43503</v>
      </c>
    </row>
    <row r="6" spans="1:8" x14ac:dyDescent="0.2">
      <c r="A6" s="1"/>
      <c r="B6" s="1"/>
      <c r="C6" s="1"/>
      <c r="D6" s="1"/>
      <c r="E6" s="1"/>
      <c r="F6" s="1"/>
      <c r="G6" s="1"/>
    </row>
    <row r="7" spans="1:8" ht="43.5" customHeight="1" x14ac:dyDescent="0.2">
      <c r="A7" s="76" t="s">
        <v>23</v>
      </c>
      <c r="B7" s="76"/>
      <c r="C7" s="76"/>
      <c r="D7" s="76"/>
      <c r="E7" s="76"/>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0" t="s">
        <v>33</v>
      </c>
      <c r="C15" s="41" t="s">
        <v>14</v>
      </c>
      <c r="D15" s="41" t="s">
        <v>15</v>
      </c>
      <c r="E15" s="41" t="s">
        <v>49</v>
      </c>
    </row>
    <row r="16" spans="1:8" ht="120" x14ac:dyDescent="0.2">
      <c r="A16" s="21">
        <v>501</v>
      </c>
      <c r="B16" s="46" t="s">
        <v>129</v>
      </c>
      <c r="C16" s="48">
        <v>1</v>
      </c>
      <c r="D16" s="47" t="s">
        <v>305</v>
      </c>
      <c r="E16" s="50" t="s">
        <v>223</v>
      </c>
    </row>
    <row r="17" spans="1:5" ht="89.25" x14ac:dyDescent="0.2">
      <c r="A17" s="21">
        <v>502</v>
      </c>
      <c r="B17" s="46" t="s">
        <v>130</v>
      </c>
      <c r="C17" s="48">
        <v>1</v>
      </c>
      <c r="D17" s="47" t="s">
        <v>306</v>
      </c>
      <c r="E17" s="50" t="s">
        <v>243</v>
      </c>
    </row>
    <row r="18" spans="1:5" ht="127.5" x14ac:dyDescent="0.2">
      <c r="A18" s="21">
        <v>503</v>
      </c>
      <c r="B18" s="46" t="s">
        <v>131</v>
      </c>
      <c r="C18" s="48">
        <v>1</v>
      </c>
      <c r="D18" s="47" t="s">
        <v>307</v>
      </c>
      <c r="E18" s="50" t="s">
        <v>243</v>
      </c>
    </row>
    <row r="19" spans="1:5" ht="120" x14ac:dyDescent="0.2">
      <c r="A19" s="21">
        <v>504</v>
      </c>
      <c r="B19" s="46" t="s">
        <v>132</v>
      </c>
      <c r="C19" s="48">
        <v>1</v>
      </c>
      <c r="D19" s="47" t="s">
        <v>308</v>
      </c>
      <c r="E19" s="50" t="s">
        <v>223</v>
      </c>
    </row>
    <row r="20" spans="1:5" ht="63.75" x14ac:dyDescent="0.2">
      <c r="A20" s="21">
        <v>505</v>
      </c>
      <c r="B20" s="46" t="s">
        <v>133</v>
      </c>
      <c r="C20" s="48">
        <v>1</v>
      </c>
      <c r="D20" s="47" t="s">
        <v>309</v>
      </c>
      <c r="E20" s="50" t="s">
        <v>205</v>
      </c>
    </row>
    <row r="21" spans="1:5" ht="120" x14ac:dyDescent="0.2">
      <c r="A21" s="21">
        <v>506</v>
      </c>
      <c r="B21" s="46" t="s">
        <v>134</v>
      </c>
      <c r="C21" s="48">
        <v>1</v>
      </c>
      <c r="D21" s="47" t="s">
        <v>310</v>
      </c>
      <c r="E21" s="50" t="s">
        <v>223</v>
      </c>
    </row>
    <row r="22" spans="1:5" ht="76.5" x14ac:dyDescent="0.2">
      <c r="A22" s="21">
        <v>507</v>
      </c>
      <c r="B22" s="46" t="s">
        <v>135</v>
      </c>
      <c r="C22" s="48">
        <v>1</v>
      </c>
      <c r="D22" s="47" t="s">
        <v>311</v>
      </c>
      <c r="E22" s="50" t="s">
        <v>223</v>
      </c>
    </row>
    <row r="23" spans="1:5" ht="63.75" x14ac:dyDescent="0.2">
      <c r="A23" s="21">
        <v>508</v>
      </c>
      <c r="B23" s="46" t="s">
        <v>136</v>
      </c>
      <c r="C23" s="48">
        <v>1</v>
      </c>
      <c r="D23" s="47" t="s">
        <v>312</v>
      </c>
      <c r="E23" s="50" t="s">
        <v>243</v>
      </c>
    </row>
    <row r="24" spans="1:5" ht="84" x14ac:dyDescent="0.2">
      <c r="A24" s="21">
        <v>509</v>
      </c>
      <c r="B24" s="46" t="s">
        <v>137</v>
      </c>
      <c r="C24" s="48">
        <v>1</v>
      </c>
      <c r="D24" s="47" t="s">
        <v>312</v>
      </c>
      <c r="E24" s="50" t="s">
        <v>243</v>
      </c>
    </row>
    <row r="25" spans="1:5" ht="63.75" x14ac:dyDescent="0.2">
      <c r="A25" s="21">
        <v>510</v>
      </c>
      <c r="B25" s="46" t="s">
        <v>138</v>
      </c>
      <c r="C25" s="48">
        <v>1</v>
      </c>
      <c r="D25" s="47" t="s">
        <v>312</v>
      </c>
      <c r="E25" s="50" t="s">
        <v>243</v>
      </c>
    </row>
    <row r="26" spans="1:5" ht="63.75" x14ac:dyDescent="0.2">
      <c r="A26" s="21">
        <v>511</v>
      </c>
      <c r="B26" s="46" t="s">
        <v>139</v>
      </c>
      <c r="C26" s="48">
        <v>1</v>
      </c>
      <c r="D26" s="47" t="s">
        <v>312</v>
      </c>
      <c r="E26" s="50" t="s">
        <v>243</v>
      </c>
    </row>
    <row r="27" spans="1:5" ht="63.75" x14ac:dyDescent="0.2">
      <c r="A27" s="21">
        <v>512</v>
      </c>
      <c r="B27" s="46" t="s">
        <v>140</v>
      </c>
      <c r="C27" s="48">
        <v>1</v>
      </c>
      <c r="D27" s="47" t="s">
        <v>312</v>
      </c>
      <c r="E27" s="50" t="s">
        <v>243</v>
      </c>
    </row>
    <row r="28" spans="1:5" ht="63.75" x14ac:dyDescent="0.2">
      <c r="A28" s="21">
        <v>513</v>
      </c>
      <c r="B28" s="46" t="s">
        <v>141</v>
      </c>
      <c r="C28" s="48">
        <v>1</v>
      </c>
      <c r="D28" s="47" t="s">
        <v>312</v>
      </c>
      <c r="E28" s="50" t="s">
        <v>243</v>
      </c>
    </row>
    <row r="29" spans="1:5" ht="156" x14ac:dyDescent="0.2">
      <c r="A29" s="21">
        <v>514</v>
      </c>
      <c r="B29" s="46" t="s">
        <v>142</v>
      </c>
      <c r="C29" s="48">
        <v>1</v>
      </c>
      <c r="D29" s="47" t="s">
        <v>312</v>
      </c>
      <c r="E29" s="50" t="s">
        <v>243</v>
      </c>
    </row>
    <row r="30" spans="1:5" ht="84" x14ac:dyDescent="0.2">
      <c r="A30" s="21">
        <v>515</v>
      </c>
      <c r="B30" s="46" t="s">
        <v>143</v>
      </c>
      <c r="C30" s="48">
        <v>1</v>
      </c>
      <c r="D30" s="47" t="s">
        <v>312</v>
      </c>
      <c r="E30" s="50" t="s">
        <v>243</v>
      </c>
    </row>
    <row r="31" spans="1:5" ht="63.75" x14ac:dyDescent="0.2">
      <c r="A31" s="21">
        <v>516</v>
      </c>
      <c r="B31" s="46" t="s">
        <v>144</v>
      </c>
      <c r="C31" s="48">
        <v>1</v>
      </c>
      <c r="D31" s="47" t="s">
        <v>313</v>
      </c>
      <c r="E31" s="50" t="s">
        <v>205</v>
      </c>
    </row>
    <row r="32" spans="1:5" ht="63.75" x14ac:dyDescent="0.2">
      <c r="A32" s="21">
        <v>517</v>
      </c>
      <c r="B32" s="46" t="s">
        <v>145</v>
      </c>
      <c r="C32" s="48">
        <v>1</v>
      </c>
      <c r="D32" s="47" t="s">
        <v>312</v>
      </c>
      <c r="E32" s="50" t="s">
        <v>243</v>
      </c>
    </row>
    <row r="33" spans="1:5" ht="63.75" x14ac:dyDescent="0.2">
      <c r="A33" s="21">
        <v>518</v>
      </c>
      <c r="B33" s="46" t="s">
        <v>146</v>
      </c>
      <c r="C33" s="48">
        <v>1</v>
      </c>
      <c r="D33" s="47" t="s">
        <v>314</v>
      </c>
      <c r="E33" s="50" t="s">
        <v>258</v>
      </c>
    </row>
    <row r="34" spans="1:5" ht="63.75" x14ac:dyDescent="0.2">
      <c r="A34" s="21">
        <v>519</v>
      </c>
      <c r="B34" s="46" t="s">
        <v>147</v>
      </c>
      <c r="C34" s="48">
        <v>1</v>
      </c>
      <c r="D34" s="47" t="s">
        <v>312</v>
      </c>
      <c r="E34" s="50" t="s">
        <v>243</v>
      </c>
    </row>
    <row r="35" spans="1:5" ht="63.75" x14ac:dyDescent="0.2">
      <c r="A35" s="21">
        <v>520</v>
      </c>
      <c r="B35" s="46" t="s">
        <v>148</v>
      </c>
      <c r="C35" s="48">
        <v>1</v>
      </c>
      <c r="D35" s="47" t="s">
        <v>315</v>
      </c>
      <c r="E35" s="50" t="s">
        <v>205</v>
      </c>
    </row>
    <row r="36" spans="1:5" ht="63.75" x14ac:dyDescent="0.2">
      <c r="A36" s="21">
        <v>521</v>
      </c>
      <c r="B36" s="46" t="s">
        <v>149</v>
      </c>
      <c r="C36" s="48">
        <v>1</v>
      </c>
      <c r="D36" s="47" t="s">
        <v>312</v>
      </c>
      <c r="E36" s="50" t="s">
        <v>243</v>
      </c>
    </row>
    <row r="37" spans="1:5" ht="108" x14ac:dyDescent="0.2">
      <c r="A37" s="21">
        <v>522</v>
      </c>
      <c r="B37" s="46" t="s">
        <v>150</v>
      </c>
      <c r="C37" s="48">
        <v>1</v>
      </c>
      <c r="D37" s="47" t="s">
        <v>312</v>
      </c>
      <c r="E37" s="50" t="s">
        <v>243</v>
      </c>
    </row>
    <row r="38" spans="1:5" ht="72" x14ac:dyDescent="0.2">
      <c r="A38" s="21">
        <v>523</v>
      </c>
      <c r="B38" s="46" t="s">
        <v>151</v>
      </c>
      <c r="C38" s="48">
        <v>1</v>
      </c>
      <c r="D38" s="47" t="s">
        <v>312</v>
      </c>
      <c r="E38" s="50" t="s">
        <v>243</v>
      </c>
    </row>
    <row r="39" spans="1:5" ht="63.75" x14ac:dyDescent="0.2">
      <c r="A39" s="21">
        <v>524</v>
      </c>
      <c r="B39" s="46" t="s">
        <v>152</v>
      </c>
      <c r="C39" s="48">
        <v>1</v>
      </c>
      <c r="D39" s="47" t="s">
        <v>312</v>
      </c>
      <c r="E39" s="50" t="s">
        <v>243</v>
      </c>
    </row>
    <row r="40" spans="1:5" ht="63.75" x14ac:dyDescent="0.2">
      <c r="A40" s="21">
        <v>525</v>
      </c>
      <c r="B40" s="46" t="s">
        <v>153</v>
      </c>
      <c r="C40" s="48">
        <v>1</v>
      </c>
      <c r="D40" s="47" t="s">
        <v>312</v>
      </c>
      <c r="E40" s="50" t="s">
        <v>243</v>
      </c>
    </row>
    <row r="41" spans="1:5" ht="63.75" x14ac:dyDescent="0.2">
      <c r="A41" s="21">
        <v>526</v>
      </c>
      <c r="B41" s="46" t="s">
        <v>154</v>
      </c>
      <c r="C41" s="48">
        <v>1</v>
      </c>
      <c r="D41" s="47" t="s">
        <v>312</v>
      </c>
      <c r="E41" s="50" t="s">
        <v>243</v>
      </c>
    </row>
    <row r="42" spans="1:5" ht="63.75" x14ac:dyDescent="0.2">
      <c r="A42" s="21">
        <v>527</v>
      </c>
      <c r="B42" s="46" t="s">
        <v>155</v>
      </c>
      <c r="C42" s="48">
        <v>1</v>
      </c>
      <c r="D42" s="47" t="s">
        <v>312</v>
      </c>
      <c r="E42" s="50" t="s">
        <v>243</v>
      </c>
    </row>
    <row r="43" spans="1:5" ht="63.75" x14ac:dyDescent="0.2">
      <c r="A43" s="21">
        <v>528</v>
      </c>
      <c r="B43" s="46" t="s">
        <v>156</v>
      </c>
      <c r="C43" s="48">
        <v>1</v>
      </c>
      <c r="D43" s="47" t="s">
        <v>312</v>
      </c>
      <c r="E43" s="50" t="s">
        <v>243</v>
      </c>
    </row>
    <row r="44" spans="1:5" ht="63.75" x14ac:dyDescent="0.2">
      <c r="A44" s="21">
        <v>529</v>
      </c>
      <c r="B44" s="46" t="s">
        <v>157</v>
      </c>
      <c r="C44" s="48">
        <v>1</v>
      </c>
      <c r="D44" s="47" t="s">
        <v>312</v>
      </c>
      <c r="E44" s="50" t="s">
        <v>243</v>
      </c>
    </row>
    <row r="45" spans="1:5" ht="63.75" x14ac:dyDescent="0.2">
      <c r="A45" s="21">
        <v>530</v>
      </c>
      <c r="B45" s="46" t="s">
        <v>158</v>
      </c>
      <c r="C45" s="48">
        <v>1</v>
      </c>
      <c r="D45" s="47" t="s">
        <v>312</v>
      </c>
      <c r="E45" s="50" t="s">
        <v>243</v>
      </c>
    </row>
    <row r="46" spans="1:5" ht="63.75" x14ac:dyDescent="0.2">
      <c r="A46" s="21">
        <v>531</v>
      </c>
      <c r="B46" s="46" t="s">
        <v>159</v>
      </c>
      <c r="C46" s="48">
        <v>1</v>
      </c>
      <c r="D46" s="47" t="s">
        <v>312</v>
      </c>
      <c r="E46" s="50" t="s">
        <v>243</v>
      </c>
    </row>
    <row r="47" spans="1:5" ht="63.75" x14ac:dyDescent="0.2">
      <c r="A47" s="21">
        <v>532</v>
      </c>
      <c r="B47" s="46" t="s">
        <v>160</v>
      </c>
      <c r="C47" s="48">
        <v>1</v>
      </c>
      <c r="D47" s="47" t="s">
        <v>312</v>
      </c>
      <c r="E47" s="50" t="s">
        <v>243</v>
      </c>
    </row>
    <row r="48" spans="1:5" ht="96" x14ac:dyDescent="0.2">
      <c r="A48" s="21">
        <v>533</v>
      </c>
      <c r="B48" s="46" t="s">
        <v>161</v>
      </c>
      <c r="C48" s="48">
        <v>1</v>
      </c>
      <c r="D48" s="47" t="s">
        <v>312</v>
      </c>
      <c r="E48" s="50" t="s">
        <v>243</v>
      </c>
    </row>
    <row r="49" spans="1:5" ht="96" x14ac:dyDescent="0.2">
      <c r="A49" s="21">
        <v>534</v>
      </c>
      <c r="B49" s="46" t="s">
        <v>162</v>
      </c>
      <c r="C49" s="48">
        <v>1</v>
      </c>
      <c r="D49" s="47" t="s">
        <v>312</v>
      </c>
      <c r="E49" s="50" t="s">
        <v>243</v>
      </c>
    </row>
    <row r="50" spans="1:5" ht="96" x14ac:dyDescent="0.2">
      <c r="A50" s="21">
        <v>535</v>
      </c>
      <c r="B50" s="46" t="s">
        <v>163</v>
      </c>
      <c r="C50" s="48">
        <v>1</v>
      </c>
      <c r="D50" s="47" t="s">
        <v>312</v>
      </c>
      <c r="E50" s="50" t="s">
        <v>243</v>
      </c>
    </row>
    <row r="51" spans="1:5" ht="63.75" x14ac:dyDescent="0.2">
      <c r="A51" s="21">
        <v>536</v>
      </c>
      <c r="B51" s="46" t="s">
        <v>164</v>
      </c>
      <c r="C51" s="48">
        <v>1</v>
      </c>
      <c r="D51" s="47" t="s">
        <v>312</v>
      </c>
      <c r="E51" s="50" t="s">
        <v>243</v>
      </c>
    </row>
    <row r="52" spans="1:5" ht="63.75" x14ac:dyDescent="0.2">
      <c r="A52" s="21">
        <v>537</v>
      </c>
      <c r="B52" s="46" t="s">
        <v>165</v>
      </c>
      <c r="C52" s="48">
        <v>1</v>
      </c>
      <c r="D52" s="47" t="s">
        <v>316</v>
      </c>
      <c r="E52" s="50" t="s">
        <v>205</v>
      </c>
    </row>
    <row r="53" spans="1:5" ht="63.75" x14ac:dyDescent="0.2">
      <c r="A53" s="21">
        <v>538</v>
      </c>
      <c r="B53" s="46" t="s">
        <v>166</v>
      </c>
      <c r="C53" s="48">
        <v>1</v>
      </c>
      <c r="D53" s="47" t="s">
        <v>312</v>
      </c>
      <c r="E53" s="50" t="s">
        <v>243</v>
      </c>
    </row>
    <row r="54" spans="1:5" ht="63.75" x14ac:dyDescent="0.2">
      <c r="A54" s="21">
        <v>539</v>
      </c>
      <c r="B54" s="46" t="s">
        <v>167</v>
      </c>
      <c r="C54" s="48">
        <v>1</v>
      </c>
      <c r="D54" s="47" t="s">
        <v>312</v>
      </c>
      <c r="E54" s="50" t="s">
        <v>243</v>
      </c>
    </row>
    <row r="55" spans="1:5" ht="63.75" x14ac:dyDescent="0.2">
      <c r="A55" s="21">
        <v>540</v>
      </c>
      <c r="B55" s="46" t="s">
        <v>168</v>
      </c>
      <c r="C55" s="48">
        <v>1</v>
      </c>
      <c r="D55" s="47" t="s">
        <v>312</v>
      </c>
      <c r="E55" s="50" t="s">
        <v>243</v>
      </c>
    </row>
    <row r="56" spans="1:5" ht="63.75" x14ac:dyDescent="0.2">
      <c r="A56" s="21">
        <v>541</v>
      </c>
      <c r="B56" s="46" t="s">
        <v>169</v>
      </c>
      <c r="C56" s="48">
        <v>1</v>
      </c>
      <c r="D56" s="47" t="s">
        <v>312</v>
      </c>
      <c r="E56" s="50" t="s">
        <v>243</v>
      </c>
    </row>
    <row r="57" spans="1:5" ht="63.75" x14ac:dyDescent="0.2">
      <c r="A57" s="21">
        <v>542</v>
      </c>
      <c r="B57" s="46" t="s">
        <v>170</v>
      </c>
      <c r="C57" s="48">
        <v>1</v>
      </c>
      <c r="D57" s="47" t="s">
        <v>312</v>
      </c>
      <c r="E57" s="50" t="s">
        <v>243</v>
      </c>
    </row>
    <row r="58" spans="1:5" ht="63.75" x14ac:dyDescent="0.2">
      <c r="A58" s="21">
        <v>543</v>
      </c>
      <c r="B58" s="46" t="s">
        <v>171</v>
      </c>
      <c r="C58" s="48">
        <v>1</v>
      </c>
      <c r="D58" s="47" t="s">
        <v>312</v>
      </c>
      <c r="E58" s="50" t="s">
        <v>243</v>
      </c>
    </row>
    <row r="59" spans="1:5" ht="63.75" x14ac:dyDescent="0.2">
      <c r="A59" s="21">
        <v>544</v>
      </c>
      <c r="B59" s="46" t="s">
        <v>172</v>
      </c>
      <c r="C59" s="48">
        <v>1</v>
      </c>
      <c r="D59" s="47" t="s">
        <v>312</v>
      </c>
      <c r="E59" s="50" t="s">
        <v>243</v>
      </c>
    </row>
    <row r="60" spans="1:5" ht="63.75" x14ac:dyDescent="0.2">
      <c r="A60" s="21">
        <v>545</v>
      </c>
      <c r="B60" s="46" t="s">
        <v>173</v>
      </c>
      <c r="C60" s="48">
        <v>1</v>
      </c>
      <c r="D60" s="47" t="s">
        <v>312</v>
      </c>
      <c r="E60" s="50" t="s">
        <v>243</v>
      </c>
    </row>
    <row r="61" spans="1:5" ht="63.75" x14ac:dyDescent="0.2">
      <c r="A61" s="21">
        <v>546</v>
      </c>
      <c r="B61" s="46" t="s">
        <v>174</v>
      </c>
      <c r="C61" s="48">
        <v>1</v>
      </c>
      <c r="D61" s="47" t="s">
        <v>317</v>
      </c>
      <c r="E61" s="50" t="s">
        <v>205</v>
      </c>
    </row>
    <row r="62" spans="1:5" ht="63.75" x14ac:dyDescent="0.2">
      <c r="A62" s="21">
        <v>547</v>
      </c>
      <c r="B62" s="46" t="s">
        <v>175</v>
      </c>
      <c r="C62" s="48">
        <v>1</v>
      </c>
      <c r="D62" s="47" t="s">
        <v>312</v>
      </c>
      <c r="E62" s="50" t="s">
        <v>243</v>
      </c>
    </row>
    <row r="63" spans="1:5" ht="63.75" x14ac:dyDescent="0.2">
      <c r="A63" s="21">
        <v>548</v>
      </c>
      <c r="B63" s="46" t="s">
        <v>176</v>
      </c>
      <c r="C63" s="48">
        <v>1</v>
      </c>
      <c r="D63" s="47" t="s">
        <v>312</v>
      </c>
      <c r="E63" s="50" t="s">
        <v>243</v>
      </c>
    </row>
    <row r="64" spans="1:5" ht="63.75" x14ac:dyDescent="0.2">
      <c r="A64" s="21">
        <v>549</v>
      </c>
      <c r="B64" s="46" t="s">
        <v>177</v>
      </c>
      <c r="C64" s="48">
        <v>1</v>
      </c>
      <c r="D64" s="47" t="s">
        <v>312</v>
      </c>
      <c r="E64" s="50" t="s">
        <v>243</v>
      </c>
    </row>
    <row r="65" spans="1:5" ht="63.75" x14ac:dyDescent="0.2">
      <c r="A65" s="21">
        <v>550</v>
      </c>
      <c r="B65" s="46" t="s">
        <v>178</v>
      </c>
      <c r="C65" s="48">
        <v>1</v>
      </c>
      <c r="D65" s="47" t="s">
        <v>312</v>
      </c>
      <c r="E65" s="50" t="s">
        <v>243</v>
      </c>
    </row>
    <row r="66" spans="1:5" ht="63.75" x14ac:dyDescent="0.2">
      <c r="A66" s="21">
        <v>551</v>
      </c>
      <c r="B66" s="46" t="s">
        <v>179</v>
      </c>
      <c r="C66" s="48">
        <v>1</v>
      </c>
      <c r="D66" s="47" t="s">
        <v>312</v>
      </c>
      <c r="E66" s="50" t="s">
        <v>243</v>
      </c>
    </row>
    <row r="67" spans="1:5" ht="63.75" x14ac:dyDescent="0.2">
      <c r="A67" s="21">
        <v>552</v>
      </c>
      <c r="B67" s="46" t="s">
        <v>180</v>
      </c>
      <c r="C67" s="48">
        <v>1</v>
      </c>
      <c r="D67" s="47" t="s">
        <v>312</v>
      </c>
      <c r="E67" s="50" t="s">
        <v>243</v>
      </c>
    </row>
    <row r="68" spans="1:5" ht="63.75" x14ac:dyDescent="0.2">
      <c r="A68" s="21">
        <v>553</v>
      </c>
      <c r="B68" s="46" t="s">
        <v>181</v>
      </c>
      <c r="C68" s="48">
        <v>1</v>
      </c>
      <c r="D68" s="47" t="s">
        <v>312</v>
      </c>
      <c r="E68" s="50" t="s">
        <v>243</v>
      </c>
    </row>
    <row r="69" spans="1:5" ht="144" x14ac:dyDescent="0.2">
      <c r="A69" s="21">
        <v>554</v>
      </c>
      <c r="B69" s="46" t="s">
        <v>182</v>
      </c>
      <c r="C69" s="48">
        <v>1</v>
      </c>
      <c r="D69" s="47" t="s">
        <v>312</v>
      </c>
      <c r="E69" s="50" t="s">
        <v>243</v>
      </c>
    </row>
    <row r="70" spans="1:5" ht="63.75" x14ac:dyDescent="0.2">
      <c r="A70" s="21">
        <v>555</v>
      </c>
      <c r="B70" s="46" t="s">
        <v>183</v>
      </c>
      <c r="C70" s="48">
        <v>1</v>
      </c>
      <c r="D70" s="47" t="s">
        <v>312</v>
      </c>
      <c r="E70" s="50" t="s">
        <v>243</v>
      </c>
    </row>
    <row r="71" spans="1:5" ht="63.75" x14ac:dyDescent="0.2">
      <c r="A71" s="21">
        <v>556</v>
      </c>
      <c r="B71" s="46" t="s">
        <v>318</v>
      </c>
      <c r="C71" s="48">
        <v>1</v>
      </c>
      <c r="D71" s="47" t="s">
        <v>319</v>
      </c>
      <c r="E71" s="50" t="s">
        <v>205</v>
      </c>
    </row>
    <row r="72" spans="1:5" ht="38.25" x14ac:dyDescent="0.2">
      <c r="A72" s="21">
        <v>557</v>
      </c>
      <c r="B72" s="46" t="s">
        <v>184</v>
      </c>
      <c r="C72" s="48">
        <v>1</v>
      </c>
      <c r="D72" s="47" t="s">
        <v>320</v>
      </c>
      <c r="E72" s="50" t="s">
        <v>243</v>
      </c>
    </row>
    <row r="73" spans="1:5" ht="38.25" x14ac:dyDescent="0.2">
      <c r="A73" s="21">
        <v>558</v>
      </c>
      <c r="B73" s="46" t="s">
        <v>185</v>
      </c>
      <c r="C73" s="48">
        <v>1</v>
      </c>
      <c r="D73" s="47" t="s">
        <v>320</v>
      </c>
      <c r="E73" s="50" t="s">
        <v>243</v>
      </c>
    </row>
    <row r="74" spans="1:5" ht="38.25" x14ac:dyDescent="0.2">
      <c r="A74" s="21">
        <v>559</v>
      </c>
      <c r="B74" s="46" t="s">
        <v>186</v>
      </c>
      <c r="C74" s="48">
        <v>1</v>
      </c>
      <c r="D74" s="47" t="s">
        <v>320</v>
      </c>
      <c r="E74" s="50" t="s">
        <v>243</v>
      </c>
    </row>
    <row r="75" spans="1:5" ht="38.25" x14ac:dyDescent="0.2">
      <c r="A75" s="21">
        <v>560</v>
      </c>
      <c r="B75" s="46" t="s">
        <v>187</v>
      </c>
      <c r="C75" s="48">
        <v>1</v>
      </c>
      <c r="D75" s="47" t="s">
        <v>320</v>
      </c>
      <c r="E75" s="50" t="s">
        <v>243</v>
      </c>
    </row>
    <row r="76" spans="1:5" ht="38.25" x14ac:dyDescent="0.2">
      <c r="A76" s="21">
        <v>561</v>
      </c>
      <c r="B76" s="46" t="s">
        <v>188</v>
      </c>
      <c r="C76" s="48">
        <v>1</v>
      </c>
      <c r="D76" s="47" t="s">
        <v>320</v>
      </c>
      <c r="E76" s="50" t="s">
        <v>243</v>
      </c>
    </row>
    <row r="77" spans="1:5" ht="38.25" x14ac:dyDescent="0.2">
      <c r="A77" s="21">
        <v>562</v>
      </c>
      <c r="B77" s="46" t="s">
        <v>189</v>
      </c>
      <c r="C77" s="48">
        <v>1</v>
      </c>
      <c r="D77" s="47" t="s">
        <v>320</v>
      </c>
      <c r="E77" s="50" t="s">
        <v>243</v>
      </c>
    </row>
    <row r="78" spans="1:5" ht="38.25" x14ac:dyDescent="0.2">
      <c r="A78" s="21">
        <v>563</v>
      </c>
      <c r="B78" s="46" t="s">
        <v>190</v>
      </c>
      <c r="C78" s="48">
        <v>1</v>
      </c>
      <c r="D78" s="47" t="s">
        <v>320</v>
      </c>
      <c r="E78" s="50" t="s">
        <v>243</v>
      </c>
    </row>
    <row r="79" spans="1:5" ht="38.25" x14ac:dyDescent="0.2">
      <c r="A79" s="21">
        <v>564</v>
      </c>
      <c r="B79" s="46" t="s">
        <v>191</v>
      </c>
      <c r="C79" s="48">
        <v>1</v>
      </c>
      <c r="D79" s="47" t="s">
        <v>320</v>
      </c>
      <c r="E79" s="50" t="s">
        <v>243</v>
      </c>
    </row>
    <row r="80" spans="1:5" ht="38.25" x14ac:dyDescent="0.2">
      <c r="A80" s="21">
        <v>565</v>
      </c>
      <c r="B80" s="46" t="s">
        <v>192</v>
      </c>
      <c r="C80" s="48">
        <v>1</v>
      </c>
      <c r="D80" s="47" t="s">
        <v>320</v>
      </c>
      <c r="E80" s="50" t="s">
        <v>243</v>
      </c>
    </row>
    <row r="81" spans="1:5" ht="60" x14ac:dyDescent="0.2">
      <c r="A81" s="21">
        <v>566</v>
      </c>
      <c r="B81" s="46" t="s">
        <v>193</v>
      </c>
      <c r="C81" s="48">
        <v>1</v>
      </c>
      <c r="D81" s="47" t="s">
        <v>320</v>
      </c>
      <c r="E81" s="50" t="s">
        <v>243</v>
      </c>
    </row>
    <row r="82" spans="1:5" ht="48" x14ac:dyDescent="0.2">
      <c r="A82" s="21">
        <v>567</v>
      </c>
      <c r="B82" s="46" t="s">
        <v>194</v>
      </c>
      <c r="C82" s="48">
        <v>1</v>
      </c>
      <c r="D82" s="47" t="s">
        <v>320</v>
      </c>
      <c r="E82" s="50" t="s">
        <v>243</v>
      </c>
    </row>
    <row r="83" spans="1:5" ht="60" x14ac:dyDescent="0.2">
      <c r="A83" s="21">
        <v>568</v>
      </c>
      <c r="B83" s="46" t="s">
        <v>195</v>
      </c>
      <c r="C83" s="48">
        <v>1</v>
      </c>
      <c r="D83" s="47" t="s">
        <v>320</v>
      </c>
      <c r="E83" s="50" t="s">
        <v>243</v>
      </c>
    </row>
    <row r="84" spans="1:5" ht="48" x14ac:dyDescent="0.2">
      <c r="A84" s="21">
        <v>569</v>
      </c>
      <c r="B84" s="46" t="s">
        <v>196</v>
      </c>
      <c r="C84" s="48">
        <v>1</v>
      </c>
      <c r="D84" s="47" t="s">
        <v>320</v>
      </c>
      <c r="E84" s="50" t="s">
        <v>243</v>
      </c>
    </row>
    <row r="85" spans="1:5" ht="38.25" x14ac:dyDescent="0.2">
      <c r="A85" s="21">
        <v>570</v>
      </c>
      <c r="B85" s="46" t="s">
        <v>197</v>
      </c>
      <c r="C85" s="48">
        <v>1</v>
      </c>
      <c r="D85" s="47" t="s">
        <v>320</v>
      </c>
      <c r="E85" s="50" t="s">
        <v>243</v>
      </c>
    </row>
    <row r="86" spans="1:5" ht="60" x14ac:dyDescent="0.2">
      <c r="A86" s="21">
        <v>571</v>
      </c>
      <c r="B86" s="46" t="s">
        <v>198</v>
      </c>
      <c r="C86" s="48">
        <v>1</v>
      </c>
      <c r="D86" s="47" t="s">
        <v>320</v>
      </c>
      <c r="E86" s="50" t="s">
        <v>243</v>
      </c>
    </row>
    <row r="87" spans="1:5" ht="38.25" x14ac:dyDescent="0.2">
      <c r="A87" s="21">
        <v>572</v>
      </c>
      <c r="B87" s="46" t="s">
        <v>199</v>
      </c>
      <c r="C87" s="48">
        <v>1</v>
      </c>
      <c r="D87" s="47" t="s">
        <v>320</v>
      </c>
      <c r="E87" s="50" t="s">
        <v>243</v>
      </c>
    </row>
    <row r="88" spans="1:5" ht="15" customHeight="1" x14ac:dyDescent="0.2">
      <c r="A88" s="74" t="s">
        <v>16</v>
      </c>
      <c r="B88" s="75"/>
      <c r="C88" s="22">
        <f>IFERROR(AVERAGEIF(C16:C87,"&lt;&gt;0"),"")</f>
        <v>1</v>
      </c>
      <c r="D88" s="23"/>
      <c r="E88" s="23"/>
    </row>
    <row r="89" spans="1:5" ht="15" x14ac:dyDescent="0.25">
      <c r="C89" s="12"/>
    </row>
    <row r="90" spans="1:5" ht="15" x14ac:dyDescent="0.25">
      <c r="C90" s="12"/>
    </row>
    <row r="91" spans="1:5" ht="15" x14ac:dyDescent="0.25">
      <c r="A91" s="12"/>
      <c r="B91" s="12"/>
      <c r="C91" s="12"/>
    </row>
    <row r="92" spans="1:5" ht="15" x14ac:dyDescent="0.25">
      <c r="A92" s="12"/>
      <c r="B92" s="12"/>
      <c r="C92" s="12"/>
    </row>
    <row r="93" spans="1:5" ht="15" x14ac:dyDescent="0.25">
      <c r="A93" s="12"/>
      <c r="B93" s="12"/>
    </row>
    <row r="94" spans="1:5" ht="15" x14ac:dyDescent="0.25">
      <c r="A94" s="12"/>
      <c r="B94" s="12"/>
    </row>
  </sheetData>
  <mergeCells count="7">
    <mergeCell ref="A88:B88"/>
    <mergeCell ref="A7:E7"/>
    <mergeCell ref="A1:C1"/>
    <mergeCell ref="A2:C2"/>
    <mergeCell ref="A3:C3"/>
    <mergeCell ref="A4:C4"/>
    <mergeCell ref="A5:C5"/>
  </mergeCells>
  <conditionalFormatting sqref="C88">
    <cfRule type="cellIs" dxfId="2" priority="1" operator="between">
      <formula>70.01%</formula>
      <formula>99.99%</formula>
    </cfRule>
    <cfRule type="cellIs" dxfId="1" priority="2" operator="equal">
      <formula>100%</formula>
    </cfRule>
    <cfRule type="cellIs" dxfId="0"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87"/>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87"/>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87"/>
  </dataValidations>
  <pageMargins left="0.7" right="0.7" top="0.75" bottom="0.75" header="0.3" footer="0.3"/>
  <pageSetup scale="7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Comp 1</vt:lpstr>
      <vt:lpstr>Comp 2</vt:lpstr>
      <vt:lpstr>Comp 3</vt:lpstr>
      <vt:lpstr>Comp 4</vt:lpstr>
      <vt:lpstr>Comp 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Adrian Contreras Morales</cp:lastModifiedBy>
  <cp:lastPrinted>2019-02-08T20:06:41Z</cp:lastPrinted>
  <dcterms:created xsi:type="dcterms:W3CDTF">2018-07-09T13:33:47Z</dcterms:created>
  <dcterms:modified xsi:type="dcterms:W3CDTF">2019-02-08T21:12:13Z</dcterms:modified>
</cp:coreProperties>
</file>