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180" windowWidth="15330" windowHeight="7080" activeTab="2"/>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 l="1"/>
  <c r="C88" i="5" l="1"/>
  <c r="C26" i="4"/>
  <c r="C67" i="3"/>
  <c r="C27" i="2"/>
  <c r="C31" i="1"/>
  <c r="A2" i="2" l="1"/>
  <c r="A2" i="3" s="1"/>
  <c r="A2" i="4" s="1"/>
  <c r="A3" i="3"/>
  <c r="A3" i="4" s="1"/>
  <c r="A3" i="5" s="1"/>
  <c r="A3" i="2"/>
  <c r="A4" i="1" l="1"/>
  <c r="A4" i="2" s="1"/>
  <c r="A4" i="3" s="1"/>
  <c r="A4" i="4" s="1"/>
  <c r="A1" i="6"/>
  <c r="E4" i="5" l="1"/>
  <c r="A4" i="5"/>
  <c r="E2" i="5"/>
  <c r="A2" i="5"/>
  <c r="A1" i="5"/>
  <c r="E4" i="4" l="1"/>
  <c r="E2" i="4"/>
  <c r="A1" i="4"/>
  <c r="E4" i="3" l="1"/>
  <c r="E2" i="3"/>
  <c r="A1" i="3"/>
  <c r="A1" i="2" l="1"/>
  <c r="A1" i="1"/>
</calcChain>
</file>

<file path=xl/sharedStrings.xml><?xml version="1.0" encoding="utf-8"?>
<sst xmlns="http://schemas.openxmlformats.org/spreadsheetml/2006/main" count="461" uniqueCount="291">
  <si>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</si>
  <si>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</si>
  <si>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</si>
  <si>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</si>
  <si>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</si>
  <si>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</si>
  <si>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</si>
  <si>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</si>
  <si>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</si>
  <si>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</si>
  <si>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</si>
  <si>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</si>
  <si>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</si>
  <si>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</si>
  <si>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</si>
  <si>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</si>
  <si>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</si>
  <si>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</si>
  <si>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</si>
  <si>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</si>
  <si>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</si>
  <si>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</si>
  <si>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</si>
  <si>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</si>
  <si>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</si>
  <si>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</si>
  <si>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</si>
  <si>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</si>
  <si>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</si>
  <si>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</si>
  <si>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</si>
  <si>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</si>
  <si>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</si>
  <si>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</si>
  <si>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</si>
  <si>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</si>
  <si>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</si>
  <si>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</si>
  <si>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</si>
  <si>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</si>
  <si>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</si>
  <si>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</si>
  <si>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</si>
  <si>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</si>
  <si>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</si>
  <si>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</si>
  <si>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</si>
  <si>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</si>
  <si>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</si>
  <si>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</si>
  <si>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</si>
  <si>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</si>
  <si>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</si>
  <si>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</si>
  <si>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</si>
  <si>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</si>
  <si>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</si>
  <si>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</si>
  <si>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</si>
  <si>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</si>
  <si>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</si>
  <si>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</si>
  <si>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</si>
  <si>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</si>
  <si>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</si>
  <si>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</si>
  <si>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</si>
  <si>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</si>
  <si>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</si>
  <si>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</si>
  <si>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</si>
  <si>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</si>
  <si>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</si>
  <si>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</si>
  <si>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</si>
  <si>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</si>
  <si>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</si>
  <si>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</si>
  <si>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</si>
  <si>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</si>
  <si>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</si>
  <si>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</si>
  <si>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</si>
  <si>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</si>
  <si>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</si>
  <si>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</si>
  <si>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</si>
  <si>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</si>
  <si>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</si>
  <si>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</si>
  <si>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</si>
  <si>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</si>
  <si>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</si>
  <si>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</si>
  <si>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</si>
  <si>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</si>
  <si>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</si>
  <si>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</si>
  <si>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</si>
  <si>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</si>
  <si>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</si>
  <si>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</si>
  <si>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</si>
  <si>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</si>
  <si>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</si>
  <si>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</si>
  <si>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</si>
  <si>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</si>
  <si>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</si>
  <si>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</si>
  <si>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</si>
  <si>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</si>
  <si>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</si>
  <si>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</si>
  <si>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</si>
  <si>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</si>
  <si>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</si>
  <si>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</si>
  <si>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</si>
  <si>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</si>
  <si>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</si>
  <si>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</si>
  <si>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</si>
  <si>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</si>
  <si>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</si>
  <si>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</si>
  <si>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</si>
  <si>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</si>
  <si>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</si>
  <si>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</si>
  <si>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</si>
  <si>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</si>
  <si>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</si>
  <si>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</si>
  <si>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</si>
  <si>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</si>
  <si>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</si>
  <si>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</si>
  <si>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</si>
  <si>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</si>
  <si>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</si>
  <si>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</si>
  <si>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</si>
  <si>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</si>
  <si>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</si>
  <si>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</si>
  <si>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</si>
  <si>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</si>
  <si>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</si>
  <si>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</si>
  <si>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</si>
  <si>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</si>
  <si>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</si>
  <si>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</si>
  <si>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</si>
  <si>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</si>
  <si>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</si>
  <si>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</si>
  <si>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</si>
  <si>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</si>
  <si>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</si>
  <si>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</si>
  <si>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</si>
  <si>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</si>
  <si>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</si>
  <si>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</si>
  <si>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</si>
  <si>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</si>
  <si>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</si>
  <si>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</si>
  <si>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</si>
  <si>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</si>
  <si>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</si>
  <si>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</si>
  <si>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</si>
  <si>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</si>
  <si>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</si>
  <si>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</si>
  <si>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</si>
  <si>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</si>
  <si>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</si>
  <si>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</si>
  <si>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</si>
  <si>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</si>
  <si>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</si>
  <si>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</si>
  <si>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</si>
  <si>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</si>
  <si>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</si>
  <si>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</si>
  <si>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</si>
  <si>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</si>
  <si>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</si>
  <si>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</si>
  <si>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</si>
  <si>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</si>
  <si>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</si>
  <si>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</si>
  <si>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</si>
  <si>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</si>
  <si>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</si>
  <si>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Unidad de Planeación y Desarrollo Organizacional</t>
  </si>
  <si>
    <t>Página de internet del Instituto, portal interno institucional, cuadros colocados en distintas áreas del Instituto.</t>
  </si>
  <si>
    <t>Difusión en la página de internet del Instituto, portal interno, así como trípticos entregados al personal.</t>
  </si>
  <si>
    <t>Documentación de los principales procesos del Instituto con base al análisis de riesgos. Difusión del código de ética, el cual incluye las reglas de integridad para el ejercicio de la función pública.</t>
  </si>
  <si>
    <t>Cartas de compromisos éticos.</t>
  </si>
  <si>
    <t>Buzón de quejas ciudadanas, buzón de quejas interno.</t>
  </si>
  <si>
    <t>Manual de Procesos</t>
  </si>
  <si>
    <t>Lista de asistencia a inducción</t>
  </si>
  <si>
    <t>Actualización de procedimientos, procesos  y manuales</t>
  </si>
  <si>
    <t>Organigrama</t>
  </si>
  <si>
    <t>Manual de Perfiles de Puesto</t>
  </si>
  <si>
    <t>Plan Anual de Trabajo (PAT)</t>
  </si>
  <si>
    <t>Se presentó el Plan a Consejo para su aprobación, siendo esta en sentido afirmativo.</t>
  </si>
  <si>
    <t>Se realizan reconocimientos de forma personal, así como durante la fiesta de fin de año se reconoce la trayectoria de servidores públicos con antigüedad de 10 años.</t>
  </si>
  <si>
    <t>Comité de Control interno.</t>
  </si>
  <si>
    <t>Acta de instalación del comité de control interno.</t>
  </si>
  <si>
    <t>Matriz de riesgos</t>
  </si>
  <si>
    <t>Manual de Calidad</t>
  </si>
  <si>
    <t>Encuestas de percepción ciudadana SGC</t>
  </si>
  <si>
    <t xml:space="preserve">Análisis de riesgos </t>
  </si>
  <si>
    <t>Informe de control interno segundo semestre 2018</t>
  </si>
  <si>
    <t>Buzón interno de quejas y sugerencias</t>
  </si>
  <si>
    <t>Manual de organización, tabulador y perfiles de puesto.</t>
  </si>
  <si>
    <t>Expedientes de personal</t>
  </si>
  <si>
    <t>Listas de asistencia, fotografías de capacitaciones</t>
  </si>
  <si>
    <t>Respaldo diario de información</t>
  </si>
  <si>
    <t>Licencias de office y la factura se tiene en control de bienes.</t>
  </si>
  <si>
    <t>NA</t>
  </si>
  <si>
    <t>Todo se desarrolla en IMUVI</t>
  </si>
  <si>
    <t>Manual de usuarios de acuerdo al sistema</t>
  </si>
  <si>
    <t>Sistema de Administración de Personal, sistema Bio Admin, reportes de incidencias.</t>
  </si>
  <si>
    <t>Gafetes</t>
  </si>
  <si>
    <t>Solicitud de personal.</t>
  </si>
  <si>
    <t>Reporte de actividades</t>
  </si>
  <si>
    <t>Inventario</t>
  </si>
  <si>
    <t>Resguardo</t>
  </si>
  <si>
    <t>Formatos de alta, baja y cambios de equipos y mobiliario.</t>
  </si>
  <si>
    <t>Bitácora vehicular</t>
  </si>
  <si>
    <t>Programa de mantenimiento de vehículos</t>
  </si>
  <si>
    <t>Expedientes deresguardo de vehículo</t>
  </si>
  <si>
    <t>Detalle de movimientos Eden red</t>
  </si>
  <si>
    <t>Control de almacén reportes</t>
  </si>
  <si>
    <t>Control de inventarios</t>
  </si>
  <si>
    <t>Solicitud única de servicios y mantenimiento.</t>
  </si>
  <si>
    <t>Control de fondo fijo</t>
  </si>
  <si>
    <t>Padrón de proveedores</t>
  </si>
  <si>
    <t>Formatos de minutas.</t>
  </si>
  <si>
    <t>En cuanto a subsidios el listado de beneficiarios apoyados con subsidios federales, y en cuando a ayudas y donaciones el registro de ayudas</t>
  </si>
  <si>
    <t>Padrón de beneficiarios</t>
  </si>
  <si>
    <t>Sistema de atención ciudadana</t>
  </si>
  <si>
    <t>Libros de registro</t>
  </si>
  <si>
    <t>Oficios de notificación de tesorería</t>
  </si>
  <si>
    <t>Reporte de presupuesto por entidad- proyecto- partida</t>
  </si>
  <si>
    <t>Recibos oficiales de ahorro previo y de cobranza.</t>
  </si>
  <si>
    <t>Reporte de seguimiento de Auditorías</t>
  </si>
  <si>
    <t>Expediente y seguimiento</t>
  </si>
  <si>
    <t>Manual de procesos</t>
  </si>
  <si>
    <t>Cronogramas</t>
  </si>
  <si>
    <t>Asistencia a capacitación</t>
  </si>
  <si>
    <t>Todos los programas, PAT 2018</t>
  </si>
  <si>
    <t>Diagnosticos por polígonos</t>
  </si>
  <si>
    <t>PBR que genera reportes en PDF, y se tienen en Excel.</t>
  </si>
  <si>
    <t>Plan Anual de Trabajo</t>
  </si>
  <si>
    <t>Plan Anual de Comunicación</t>
  </si>
  <si>
    <t>Minutas de reunión</t>
  </si>
  <si>
    <t>Mejora Regulatoria</t>
  </si>
  <si>
    <t>Reporte de presupuesto asignado (difusión en Consejo)</t>
  </si>
  <si>
    <t>Seguimiento al Plan Anual de Trabajo</t>
  </si>
  <si>
    <t>Sistema de Plan de Trabajo</t>
  </si>
  <si>
    <t>Constancia que acredita la capacitación como auditor interno</t>
  </si>
  <si>
    <t>Oficialia de partes</t>
  </si>
  <si>
    <t>Mejora regulatoria</t>
  </si>
  <si>
    <t>Portal de transparencia y oficio de cumplimiento.</t>
  </si>
  <si>
    <t>Acuerdos de Consejo</t>
  </si>
  <si>
    <t>Informes trimestrales ante la Contraloría Municipal</t>
  </si>
  <si>
    <t>Intranet, periodicos murales y correo electrónico.</t>
  </si>
  <si>
    <t>Programa anual de adquisiciones, enajenaciones, arrendamientos y contratación de servicios.</t>
  </si>
  <si>
    <t>Manual de procesos y procedimientos</t>
  </si>
  <si>
    <t>MMRO</t>
  </si>
  <si>
    <t>ARR</t>
  </si>
  <si>
    <t>INSTITUTO MUNICIPAL DE VIVIENDA DE LEÓN, GUANAJUATO</t>
  </si>
  <si>
    <t>Análisis de riesgos SGC</t>
  </si>
  <si>
    <t>Monitores del Instituto</t>
  </si>
  <si>
    <t>Periodo octubre- diciembre 2018</t>
  </si>
  <si>
    <t>Respaldo de contraseñas Unidad de Tecnologías de la Información</t>
  </si>
  <si>
    <t>Plan de capacitación aprobado por Consejo</t>
  </si>
  <si>
    <t>Presentación en reunión de Directores.</t>
  </si>
  <si>
    <t>N/A</t>
  </si>
  <si>
    <t>Política de atención ciudadana</t>
  </si>
  <si>
    <t>Elaboración de informe de semestral de control interno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</si>
</sst>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85">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0" fontId="3" fillId="2" borderId="7" xfId="0" applyNumberFormat="1"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0" fontId="7" fillId="0" borderId="7" xfId="0" applyFont="1" applyFill="1" applyBorder="1" applyAlignment="1" applyProtection="1">
      <alignment horizontal="left" vertical="top" wrapText="1"/>
      <protection locked="0"/>
    </xf>
    <xf numFmtId="9" fontId="7" fillId="0" borderId="7" xfId="2" applyFont="1" applyFill="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Fill="1" applyBorder="1" applyAlignment="1" applyProtection="1">
      <alignment horizontal="left" vertical="top" wrapText="1"/>
      <protection locked="0"/>
    </xf>
    <xf numFmtId="0" fontId="7" fillId="2" borderId="7" xfId="0" applyFont="1" applyFill="1" applyBorder="1" applyAlignment="1">
      <alignment vertical="top" wrapText="1"/>
    </xf>
    <xf numFmtId="0" fontId="7" fillId="2" borderId="7" xfId="0" applyFont="1" applyFill="1" applyBorder="1" applyAlignment="1">
      <alignment horizontal="left" vertical="top" wrapText="1"/>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dLbls>
          <c:showLegendKey val="0"/>
          <c:showVal val="1"/>
          <c:showCatName val="0"/>
          <c:showSerName val="0"/>
          <c:showPercent val="0"/>
          <c:showBubbleSize val="0"/>
        </c:dLbls>
        <c:gapWidth val="150"/>
        <c:shape val="box"/>
        <c:axId val="112666880"/>
        <c:axId val="112678016"/>
        <c:axId val="0"/>
      </c:bar3DChart>
      <c:catAx>
        <c:axId val="1126668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2678016"/>
        <c:crosses val="autoZero"/>
        <c:auto val="1"/>
        <c:lblAlgn val="ctr"/>
        <c:lblOffset val="100"/>
        <c:noMultiLvlLbl val="0"/>
      </c:catAx>
      <c:valAx>
        <c:axId val="112678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2666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ser>
        <c:dLbls>
          <c:showLegendKey val="0"/>
          <c:showVal val="1"/>
          <c:showCatName val="0"/>
          <c:showSerName val="0"/>
          <c:showPercent val="0"/>
          <c:showBubbleSize val="0"/>
        </c:dLbls>
        <c:gapWidth val="150"/>
        <c:shape val="box"/>
        <c:axId val="113866240"/>
        <c:axId val="113877376"/>
        <c:axId val="0"/>
      </c:bar3DChart>
      <c:catAx>
        <c:axId val="1138662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3877376"/>
        <c:crosses val="autoZero"/>
        <c:auto val="1"/>
        <c:lblAlgn val="ctr"/>
        <c:lblOffset val="100"/>
        <c:noMultiLvlLbl val="0"/>
      </c:catAx>
      <c:valAx>
        <c:axId val="113877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3866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1</c:v>
                </c:pt>
                <c:pt idx="5">
                  <c:v>1</c:v>
                </c:pt>
                <c:pt idx="6">
                  <c:v>1</c:v>
                </c:pt>
                <c:pt idx="7">
                  <c:v>1</c:v>
                </c:pt>
                <c:pt idx="8">
                  <c:v>0</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113795840"/>
        <c:axId val="113798528"/>
        <c:axId val="0"/>
      </c:bar3DChart>
      <c:catAx>
        <c:axId val="1137958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13798528"/>
        <c:crosses val="autoZero"/>
        <c:auto val="1"/>
        <c:lblAlgn val="ctr"/>
        <c:lblOffset val="100"/>
        <c:noMultiLvlLbl val="0"/>
      </c:catAx>
      <c:valAx>
        <c:axId val="113798528"/>
        <c:scaling>
          <c:orientation val="minMax"/>
        </c:scaling>
        <c:delete val="1"/>
        <c:axPos val="l"/>
        <c:numFmt formatCode="0%" sourceLinked="1"/>
        <c:majorTickMark val="none"/>
        <c:minorTickMark val="none"/>
        <c:tickLblPos val="nextTo"/>
        <c:crossAx val="11379584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dLbls>
          <c:showLegendKey val="0"/>
          <c:showVal val="1"/>
          <c:showCatName val="0"/>
          <c:showSerName val="0"/>
          <c:showPercent val="0"/>
          <c:showBubbleSize val="0"/>
        </c:dLbls>
        <c:gapWidth val="79"/>
        <c:shape val="box"/>
        <c:axId val="113814144"/>
        <c:axId val="114243072"/>
        <c:axId val="0"/>
      </c:bar3DChart>
      <c:catAx>
        <c:axId val="1138141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14243072"/>
        <c:crosses val="autoZero"/>
        <c:auto val="1"/>
        <c:lblAlgn val="ctr"/>
        <c:lblOffset val="100"/>
        <c:noMultiLvlLbl val="0"/>
      </c:catAx>
      <c:valAx>
        <c:axId val="114243072"/>
        <c:scaling>
          <c:orientation val="minMax"/>
        </c:scaling>
        <c:delete val="1"/>
        <c:axPos val="l"/>
        <c:numFmt formatCode="0%" sourceLinked="1"/>
        <c:majorTickMark val="none"/>
        <c:minorTickMark val="none"/>
        <c:tickLblPos val="nextTo"/>
        <c:crossAx val="11381414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0.5</c:v>
                </c:pt>
                <c:pt idx="1">
                  <c:v>1</c:v>
                </c:pt>
                <c:pt idx="2">
                  <c:v>1</c:v>
                </c:pt>
                <c:pt idx="3">
                  <c:v>1</c:v>
                </c:pt>
                <c:pt idx="4">
                  <c:v>1</c:v>
                </c:pt>
                <c:pt idx="5">
                  <c:v>1</c:v>
                </c:pt>
                <c:pt idx="6">
                  <c:v>1</c:v>
                </c:pt>
                <c:pt idx="7">
                  <c:v>1</c:v>
                </c:pt>
                <c:pt idx="8">
                  <c:v>1</c:v>
                </c:pt>
                <c:pt idx="9">
                  <c:v>1</c:v>
                </c:pt>
              </c:numCache>
            </c:numRef>
          </c:val>
        </c:ser>
        <c:dLbls>
          <c:showLegendKey val="0"/>
          <c:showVal val="1"/>
          <c:showCatName val="0"/>
          <c:showSerName val="0"/>
          <c:showPercent val="0"/>
          <c:showBubbleSize val="0"/>
        </c:dLbls>
        <c:gapWidth val="79"/>
        <c:shape val="box"/>
        <c:axId val="58881920"/>
        <c:axId val="58888960"/>
        <c:axId val="0"/>
      </c:bar3DChart>
      <c:catAx>
        <c:axId val="58881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8888960"/>
        <c:crosses val="autoZero"/>
        <c:auto val="1"/>
        <c:lblAlgn val="ctr"/>
        <c:lblOffset val="100"/>
        <c:noMultiLvlLbl val="0"/>
      </c:catAx>
      <c:valAx>
        <c:axId val="58888960"/>
        <c:scaling>
          <c:orientation val="minMax"/>
        </c:scaling>
        <c:delete val="1"/>
        <c:axPos val="l"/>
        <c:numFmt formatCode="0%" sourceLinked="1"/>
        <c:majorTickMark val="none"/>
        <c:minorTickMark val="none"/>
        <c:tickLblPos val="nextTo"/>
        <c:crossAx val="588819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1</c:v>
                </c:pt>
                <c:pt idx="1">
                  <c:v>1</c:v>
                </c:pt>
                <c:pt idx="2">
                  <c:v>1</c:v>
                </c:pt>
                <c:pt idx="3">
                  <c:v>1</c:v>
                </c:pt>
                <c:pt idx="4">
                  <c:v>1</c:v>
                </c:pt>
                <c:pt idx="5">
                  <c:v>1</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114292224"/>
        <c:axId val="59208064"/>
        <c:axId val="0"/>
      </c:bar3DChart>
      <c:catAx>
        <c:axId val="1142922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9208064"/>
        <c:crosses val="autoZero"/>
        <c:auto val="1"/>
        <c:lblAlgn val="ctr"/>
        <c:lblOffset val="100"/>
        <c:noMultiLvlLbl val="0"/>
      </c:catAx>
      <c:valAx>
        <c:axId val="59208064"/>
        <c:scaling>
          <c:orientation val="minMax"/>
        </c:scaling>
        <c:delete val="1"/>
        <c:axPos val="l"/>
        <c:numFmt formatCode="0%" sourceLinked="1"/>
        <c:majorTickMark val="none"/>
        <c:minorTickMark val="none"/>
        <c:tickLblPos val="nextTo"/>
        <c:crossAx val="11429222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59219328"/>
        <c:axId val="110430464"/>
        <c:axId val="0"/>
      </c:bar3DChart>
      <c:catAx>
        <c:axId val="59219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10430464"/>
        <c:crosses val="autoZero"/>
        <c:auto val="1"/>
        <c:lblAlgn val="ctr"/>
        <c:lblOffset val="100"/>
        <c:noMultiLvlLbl val="0"/>
      </c:catAx>
      <c:valAx>
        <c:axId val="110430464"/>
        <c:scaling>
          <c:orientation val="minMax"/>
        </c:scaling>
        <c:delete val="1"/>
        <c:axPos val="l"/>
        <c:numFmt formatCode="0%" sourceLinked="1"/>
        <c:majorTickMark val="none"/>
        <c:minorTickMark val="none"/>
        <c:tickLblPos val="nextTo"/>
        <c:crossAx val="5921932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dLbls>
          <c:showLegendKey val="0"/>
          <c:showVal val="1"/>
          <c:showCatName val="0"/>
          <c:showSerName val="0"/>
          <c:showPercent val="0"/>
          <c:showBubbleSize val="0"/>
        </c:dLbls>
        <c:gapWidth val="79"/>
        <c:shape val="box"/>
        <c:axId val="110475136"/>
        <c:axId val="110478080"/>
        <c:axId val="0"/>
      </c:bar3DChart>
      <c:catAx>
        <c:axId val="1104751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10478080"/>
        <c:crosses val="autoZero"/>
        <c:auto val="1"/>
        <c:lblAlgn val="ctr"/>
        <c:lblOffset val="100"/>
        <c:noMultiLvlLbl val="0"/>
      </c:catAx>
      <c:valAx>
        <c:axId val="110478080"/>
        <c:scaling>
          <c:orientation val="minMax"/>
        </c:scaling>
        <c:delete val="1"/>
        <c:axPos val="l"/>
        <c:numFmt formatCode="0%" sourceLinked="1"/>
        <c:majorTickMark val="none"/>
        <c:minorTickMark val="none"/>
        <c:tickLblPos val="nextTo"/>
        <c:crossAx val="11047513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workbookViewId="0">
      <selection activeCell="B10" sqref="B10:E10"/>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56" t="str">
        <f>Institución</f>
        <v>Municipio de León Guanajuato</v>
      </c>
      <c r="B1" s="57"/>
      <c r="C1" s="57"/>
      <c r="D1" s="14" t="s">
        <v>0</v>
      </c>
      <c r="E1" s="15" t="s">
        <v>12</v>
      </c>
    </row>
    <row r="2" spans="1:5" x14ac:dyDescent="0.25">
      <c r="A2" s="58" t="s">
        <v>281</v>
      </c>
      <c r="B2" s="59"/>
      <c r="C2" s="59"/>
      <c r="D2" s="13" t="s">
        <v>1</v>
      </c>
      <c r="E2" s="16" t="s">
        <v>279</v>
      </c>
    </row>
    <row r="3" spans="1:5" x14ac:dyDescent="0.25">
      <c r="A3" s="58" t="s">
        <v>54</v>
      </c>
      <c r="B3" s="59"/>
      <c r="C3" s="59"/>
      <c r="D3" s="13" t="s">
        <v>2</v>
      </c>
      <c r="E3" s="30">
        <v>43486</v>
      </c>
    </row>
    <row r="4" spans="1:5" x14ac:dyDescent="0.25">
      <c r="A4" s="58" t="s">
        <v>201</v>
      </c>
      <c r="B4" s="59"/>
      <c r="C4" s="59"/>
      <c r="D4" s="13" t="s">
        <v>3</v>
      </c>
      <c r="E4" s="17" t="s">
        <v>280</v>
      </c>
    </row>
    <row r="5" spans="1:5" ht="15.75" thickBot="1" x14ac:dyDescent="0.3">
      <c r="A5" s="60" t="s">
        <v>26</v>
      </c>
      <c r="B5" s="61"/>
      <c r="C5" s="61"/>
      <c r="D5" s="18" t="s">
        <v>2</v>
      </c>
      <c r="E5" s="33">
        <v>43490</v>
      </c>
    </row>
    <row r="7" spans="1:5" ht="48" customHeight="1" x14ac:dyDescent="0.25">
      <c r="A7" s="55" t="s">
        <v>30</v>
      </c>
      <c r="B7" s="55"/>
      <c r="C7" s="55"/>
      <c r="D7" s="55"/>
      <c r="E7" s="55"/>
    </row>
    <row r="8" spans="1:5" ht="62.25" customHeight="1" x14ac:dyDescent="0.25">
      <c r="A8" s="63" t="s">
        <v>31</v>
      </c>
      <c r="B8" s="63"/>
      <c r="C8" s="63"/>
      <c r="D8" s="63"/>
      <c r="E8" s="63"/>
    </row>
    <row r="9" spans="1:5" ht="35.25" customHeight="1" x14ac:dyDescent="0.25">
      <c r="A9" s="63" t="s">
        <v>50</v>
      </c>
      <c r="B9" s="63"/>
      <c r="C9" s="63"/>
      <c r="D9" s="63"/>
      <c r="E9" s="63"/>
    </row>
    <row r="10" spans="1:5" ht="68.25" customHeight="1" x14ac:dyDescent="0.25">
      <c r="A10" s="22" t="s">
        <v>27</v>
      </c>
      <c r="B10" s="64" t="s">
        <v>51</v>
      </c>
      <c r="C10" s="64"/>
      <c r="D10" s="64"/>
      <c r="E10" s="64"/>
    </row>
    <row r="11" spans="1:5" ht="58.5" customHeight="1" x14ac:dyDescent="0.25">
      <c r="A11" s="23" t="s">
        <v>28</v>
      </c>
      <c r="B11" s="64" t="s">
        <v>29</v>
      </c>
      <c r="C11" s="64"/>
      <c r="D11" s="64"/>
      <c r="E11" s="64"/>
    </row>
    <row r="12" spans="1:5" ht="62.25" customHeight="1" x14ac:dyDescent="0.25">
      <c r="A12" s="23" t="s">
        <v>52</v>
      </c>
      <c r="B12" s="64" t="s">
        <v>53</v>
      </c>
      <c r="C12" s="64"/>
      <c r="D12" s="64"/>
      <c r="E12" s="64"/>
    </row>
    <row r="14" spans="1:5" ht="61.5" customHeight="1" x14ac:dyDescent="0.25">
      <c r="A14" s="63" t="s">
        <v>32</v>
      </c>
      <c r="B14" s="63"/>
      <c r="C14" s="63"/>
      <c r="D14" s="63"/>
      <c r="E14" s="63"/>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62" t="s">
        <v>55</v>
      </c>
      <c r="B21" s="62"/>
      <c r="C21" s="62"/>
      <c r="D21" s="62"/>
      <c r="E21" s="62"/>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37"/>
  <sheetViews>
    <sheetView workbookViewId="0">
      <selection activeCell="E15" sqref="E15"/>
    </sheetView>
  </sheetViews>
  <sheetFormatPr baseColWidth="10" defaultColWidth="0" defaultRowHeight="12.75" x14ac:dyDescent="0.2"/>
  <cols>
    <col min="1" max="1" width="17.5703125" style="27" customWidth="1"/>
    <col min="2" max="2" width="39.5703125" style="27" customWidth="1"/>
    <col min="3" max="3" width="20.28515625" style="27" customWidth="1"/>
    <col min="4" max="4" width="19.28515625" style="27" customWidth="1"/>
    <col min="5" max="5" width="15.140625" style="27" customWidth="1"/>
    <col min="6" max="6" width="5.140625" style="27" customWidth="1"/>
    <col min="7" max="7" width="18.42578125" style="27" hidden="1" customWidth="1"/>
    <col min="8" max="16384" width="11.42578125" style="27" hidden="1"/>
  </cols>
  <sheetData>
    <row r="1" spans="1:8" ht="15.75" customHeight="1" x14ac:dyDescent="0.2">
      <c r="A1" s="68" t="str">
        <f>Institución</f>
        <v>Municipio de León Guanajuato</v>
      </c>
      <c r="B1" s="69"/>
      <c r="C1" s="69"/>
      <c r="D1" s="24" t="s">
        <v>0</v>
      </c>
      <c r="E1" s="25" t="s">
        <v>12</v>
      </c>
      <c r="F1" s="26"/>
      <c r="G1" s="26"/>
    </row>
    <row r="2" spans="1:8" ht="15.75" customHeight="1" x14ac:dyDescent="0.2">
      <c r="A2" s="70" t="str">
        <f>Instrucciones!A2</f>
        <v>INSTITUTO MUNICIPAL DE VIVIENDA DE LEÓN, GUANAJUATO</v>
      </c>
      <c r="B2" s="71"/>
      <c r="C2" s="71"/>
      <c r="D2" s="28" t="s">
        <v>1</v>
      </c>
      <c r="E2" s="29" t="s">
        <v>279</v>
      </c>
      <c r="F2" s="26"/>
      <c r="G2" s="26"/>
    </row>
    <row r="3" spans="1:8" ht="15.75" customHeight="1" x14ac:dyDescent="0.2">
      <c r="A3" s="72" t="s">
        <v>67</v>
      </c>
      <c r="B3" s="73"/>
      <c r="C3" s="73"/>
      <c r="D3" s="28" t="s">
        <v>2</v>
      </c>
      <c r="E3" s="30">
        <v>43486</v>
      </c>
    </row>
    <row r="4" spans="1:8" ht="15.75" customHeight="1" x14ac:dyDescent="0.2">
      <c r="A4" s="70" t="str">
        <f>Instrucciones!A4</f>
        <v>Unidad de Planeación y Desarrollo Organizacional</v>
      </c>
      <c r="B4" s="71"/>
      <c r="C4" s="71"/>
      <c r="D4" s="28" t="s">
        <v>3</v>
      </c>
      <c r="E4" s="31" t="s">
        <v>280</v>
      </c>
    </row>
    <row r="5" spans="1:8" ht="15.75" customHeight="1" thickBot="1" x14ac:dyDescent="0.25">
      <c r="A5" s="74" t="s">
        <v>13</v>
      </c>
      <c r="B5" s="75"/>
      <c r="C5" s="75"/>
      <c r="D5" s="32" t="s">
        <v>2</v>
      </c>
      <c r="E5" s="33">
        <v>43490</v>
      </c>
    </row>
    <row r="6" spans="1:8" x14ac:dyDescent="0.2">
      <c r="A6" s="26"/>
      <c r="B6" s="26"/>
      <c r="C6" s="26"/>
      <c r="D6" s="26"/>
      <c r="E6" s="26"/>
      <c r="F6" s="26"/>
      <c r="G6" s="26"/>
    </row>
    <row r="7" spans="1:8" ht="30" customHeight="1" x14ac:dyDescent="0.2">
      <c r="A7" s="67" t="s">
        <v>17</v>
      </c>
      <c r="B7" s="67"/>
      <c r="C7" s="67"/>
      <c r="D7" s="67"/>
      <c r="E7" s="67"/>
      <c r="F7" s="34"/>
      <c r="G7" s="34"/>
      <c r="H7" s="26"/>
    </row>
    <row r="8" spans="1:8" x14ac:dyDescent="0.2">
      <c r="A8" s="35"/>
      <c r="B8" s="35"/>
      <c r="C8" s="35"/>
      <c r="D8" s="34"/>
      <c r="E8" s="34"/>
      <c r="H8" s="26"/>
    </row>
    <row r="9" spans="1:8" x14ac:dyDescent="0.2">
      <c r="C9" s="35"/>
      <c r="D9" s="36" t="s">
        <v>4</v>
      </c>
      <c r="E9" s="36" t="s">
        <v>5</v>
      </c>
      <c r="H9" s="26"/>
    </row>
    <row r="10" spans="1:8" x14ac:dyDescent="0.2">
      <c r="B10" s="51"/>
      <c r="C10" s="35"/>
      <c r="D10" s="37" t="s">
        <v>6</v>
      </c>
      <c r="E10" s="38" t="s">
        <v>7</v>
      </c>
      <c r="H10" s="26"/>
    </row>
    <row r="11" spans="1:8" x14ac:dyDescent="0.2">
      <c r="C11" s="35"/>
      <c r="D11" s="37" t="s">
        <v>8</v>
      </c>
      <c r="E11" s="39" t="s">
        <v>9</v>
      </c>
      <c r="H11" s="26"/>
    </row>
    <row r="12" spans="1:8" x14ac:dyDescent="0.2">
      <c r="C12" s="35"/>
      <c r="D12" s="40">
        <v>1</v>
      </c>
      <c r="E12" s="41" t="s">
        <v>10</v>
      </c>
      <c r="H12" s="26"/>
    </row>
    <row r="13" spans="1:8" x14ac:dyDescent="0.2">
      <c r="A13" s="35"/>
      <c r="B13" s="35"/>
      <c r="C13" s="35"/>
      <c r="D13" s="34"/>
      <c r="E13" s="34"/>
      <c r="H13" s="26"/>
    </row>
    <row r="14" spans="1:8" x14ac:dyDescent="0.2">
      <c r="A14" s="26"/>
      <c r="B14" s="26"/>
      <c r="E14" s="26"/>
      <c r="H14" s="26"/>
    </row>
    <row r="15" spans="1:8" ht="25.5" x14ac:dyDescent="0.2">
      <c r="A15" s="42" t="s">
        <v>11</v>
      </c>
      <c r="B15" s="42" t="s">
        <v>33</v>
      </c>
      <c r="C15" s="43" t="s">
        <v>14</v>
      </c>
      <c r="D15" s="43" t="s">
        <v>15</v>
      </c>
      <c r="E15" s="43" t="s">
        <v>49</v>
      </c>
    </row>
    <row r="16" spans="1:8" ht="76.5" x14ac:dyDescent="0.2">
      <c r="A16" s="44">
        <v>101</v>
      </c>
      <c r="B16" s="48" t="s">
        <v>34</v>
      </c>
      <c r="C16" s="50">
        <v>1</v>
      </c>
      <c r="D16" s="49" t="s">
        <v>202</v>
      </c>
      <c r="E16" s="52">
        <v>43465</v>
      </c>
    </row>
    <row r="17" spans="1:5" ht="76.5" x14ac:dyDescent="0.2">
      <c r="A17" s="44">
        <v>102</v>
      </c>
      <c r="B17" s="48" t="s">
        <v>35</v>
      </c>
      <c r="C17" s="50">
        <v>1</v>
      </c>
      <c r="D17" s="49" t="s">
        <v>203</v>
      </c>
      <c r="E17" s="52">
        <v>43465</v>
      </c>
    </row>
    <row r="18" spans="1:5" ht="36" x14ac:dyDescent="0.2">
      <c r="A18" s="44">
        <v>103</v>
      </c>
      <c r="B18" s="48" t="s">
        <v>36</v>
      </c>
      <c r="C18" s="50">
        <v>1</v>
      </c>
      <c r="D18" s="49" t="s">
        <v>274</v>
      </c>
      <c r="E18" s="52">
        <v>43237</v>
      </c>
    </row>
    <row r="19" spans="1:5" ht="127.5" x14ac:dyDescent="0.2">
      <c r="A19" s="44">
        <v>104</v>
      </c>
      <c r="B19" s="48" t="s">
        <v>37</v>
      </c>
      <c r="C19" s="50">
        <v>1</v>
      </c>
      <c r="D19" s="49" t="s">
        <v>204</v>
      </c>
      <c r="E19" s="52">
        <v>43465</v>
      </c>
    </row>
    <row r="20" spans="1:5" ht="48" x14ac:dyDescent="0.2">
      <c r="A20" s="44">
        <v>105</v>
      </c>
      <c r="B20" s="48" t="s">
        <v>38</v>
      </c>
      <c r="C20" s="50">
        <v>1</v>
      </c>
      <c r="D20" s="49" t="s">
        <v>205</v>
      </c>
      <c r="E20" s="52">
        <v>43465</v>
      </c>
    </row>
    <row r="21" spans="1:5" ht="38.25" x14ac:dyDescent="0.2">
      <c r="A21" s="44">
        <v>106</v>
      </c>
      <c r="B21" s="48" t="s">
        <v>39</v>
      </c>
      <c r="C21" s="50">
        <v>1</v>
      </c>
      <c r="D21" s="49" t="s">
        <v>206</v>
      </c>
      <c r="E21" s="52">
        <v>43465</v>
      </c>
    </row>
    <row r="22" spans="1:5" ht="24" x14ac:dyDescent="0.2">
      <c r="A22" s="44">
        <v>107</v>
      </c>
      <c r="B22" s="48" t="s">
        <v>40</v>
      </c>
      <c r="C22" s="50">
        <v>1</v>
      </c>
      <c r="D22" s="49" t="s">
        <v>207</v>
      </c>
      <c r="E22" s="52">
        <v>43465</v>
      </c>
    </row>
    <row r="23" spans="1:5" ht="25.5" x14ac:dyDescent="0.2">
      <c r="A23" s="44">
        <v>108</v>
      </c>
      <c r="B23" s="48" t="s">
        <v>41</v>
      </c>
      <c r="C23" s="50">
        <v>1</v>
      </c>
      <c r="D23" s="49" t="s">
        <v>208</v>
      </c>
      <c r="E23" s="52">
        <v>43465</v>
      </c>
    </row>
    <row r="24" spans="1:5" ht="51" x14ac:dyDescent="0.2">
      <c r="A24" s="44">
        <v>109</v>
      </c>
      <c r="B24" s="48" t="s">
        <v>42</v>
      </c>
      <c r="C24" s="50">
        <v>1</v>
      </c>
      <c r="D24" s="49" t="s">
        <v>209</v>
      </c>
      <c r="E24" s="52">
        <v>43465</v>
      </c>
    </row>
    <row r="25" spans="1:5" ht="24" x14ac:dyDescent="0.2">
      <c r="A25" s="44">
        <v>110</v>
      </c>
      <c r="B25" s="48" t="s">
        <v>43</v>
      </c>
      <c r="C25" s="50">
        <v>1</v>
      </c>
      <c r="D25" s="49" t="s">
        <v>210</v>
      </c>
      <c r="E25" s="52">
        <v>43465</v>
      </c>
    </row>
    <row r="26" spans="1:5" ht="36" x14ac:dyDescent="0.2">
      <c r="A26" s="44">
        <v>111</v>
      </c>
      <c r="B26" s="48" t="s">
        <v>44</v>
      </c>
      <c r="C26" s="50">
        <v>1</v>
      </c>
      <c r="D26" s="49" t="s">
        <v>211</v>
      </c>
      <c r="E26" s="52">
        <v>43465</v>
      </c>
    </row>
    <row r="27" spans="1:5" ht="48" x14ac:dyDescent="0.2">
      <c r="A27" s="44">
        <v>112</v>
      </c>
      <c r="B27" s="48" t="s">
        <v>45</v>
      </c>
      <c r="C27" s="50">
        <v>1</v>
      </c>
      <c r="D27" s="49" t="s">
        <v>212</v>
      </c>
      <c r="E27" s="52">
        <v>43465</v>
      </c>
    </row>
    <row r="28" spans="1:5" ht="63.75" x14ac:dyDescent="0.2">
      <c r="A28" s="44">
        <v>113</v>
      </c>
      <c r="B28" s="48" t="s">
        <v>46</v>
      </c>
      <c r="C28" s="50">
        <v>1</v>
      </c>
      <c r="D28" s="49" t="s">
        <v>213</v>
      </c>
      <c r="E28" s="52">
        <v>43465</v>
      </c>
    </row>
    <row r="29" spans="1:5" ht="127.5" x14ac:dyDescent="0.2">
      <c r="A29" s="44">
        <v>114</v>
      </c>
      <c r="B29" s="48" t="s">
        <v>47</v>
      </c>
      <c r="C29" s="50">
        <v>1</v>
      </c>
      <c r="D29" s="49" t="s">
        <v>214</v>
      </c>
      <c r="E29" s="52">
        <v>43465</v>
      </c>
    </row>
    <row r="30" spans="1:5" ht="84" x14ac:dyDescent="0.2">
      <c r="A30" s="44">
        <v>115</v>
      </c>
      <c r="B30" s="48" t="s">
        <v>48</v>
      </c>
      <c r="C30" s="50">
        <v>1</v>
      </c>
      <c r="D30" s="49" t="s">
        <v>215</v>
      </c>
      <c r="E30" s="52">
        <v>43465</v>
      </c>
    </row>
    <row r="31" spans="1:5" ht="15" customHeight="1" x14ac:dyDescent="0.2">
      <c r="A31" s="65" t="s">
        <v>16</v>
      </c>
      <c r="B31" s="66"/>
      <c r="C31" s="45">
        <f>IFERROR(AVERAGEIF(C16:C30,"&lt;&gt;0"),"")</f>
        <v>1</v>
      </c>
      <c r="D31" s="46"/>
      <c r="E31" s="46"/>
    </row>
    <row r="32" spans="1:5" ht="15" x14ac:dyDescent="0.25">
      <c r="C32" s="47"/>
    </row>
    <row r="33" spans="1:3" ht="15" x14ac:dyDescent="0.25">
      <c r="C33" s="47"/>
    </row>
    <row r="34" spans="1:3" ht="15" x14ac:dyDescent="0.25">
      <c r="A34" s="47"/>
      <c r="B34" s="47"/>
      <c r="C34" s="47"/>
    </row>
    <row r="35" spans="1:3" ht="15" x14ac:dyDescent="0.25">
      <c r="A35" s="47"/>
      <c r="B35" s="47"/>
      <c r="C35" s="47"/>
    </row>
    <row r="36" spans="1:3" ht="15" x14ac:dyDescent="0.25">
      <c r="A36" s="47"/>
      <c r="B36" s="47"/>
    </row>
    <row r="37" spans="1:3" ht="15" x14ac:dyDescent="0.25">
      <c r="A37" s="47"/>
      <c r="B37" s="47"/>
    </row>
  </sheetData>
  <mergeCells count="7">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abSelected="1" topLeftCell="A13" workbookViewId="0">
      <selection activeCell="D20" sqref="D20"/>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56" t="str">
        <f>Institución</f>
        <v>Municipio de León Guanajuato</v>
      </c>
      <c r="B1" s="57"/>
      <c r="C1" s="57"/>
      <c r="D1" s="14" t="s">
        <v>0</v>
      </c>
      <c r="E1" s="15" t="s">
        <v>12</v>
      </c>
      <c r="F1" s="1"/>
      <c r="G1" s="1"/>
    </row>
    <row r="2" spans="1:8" ht="15.75" customHeight="1" x14ac:dyDescent="0.2">
      <c r="A2" s="79" t="str">
        <f>'Comp 1'!A2:C2</f>
        <v>INSTITUTO MUNICIPAL DE VIVIENDA DE LEÓN, GUANAJUATO</v>
      </c>
      <c r="B2" s="80"/>
      <c r="C2" s="80"/>
      <c r="D2" s="13" t="s">
        <v>1</v>
      </c>
      <c r="E2" s="16" t="s">
        <v>279</v>
      </c>
      <c r="F2" s="1"/>
      <c r="G2" s="1"/>
    </row>
    <row r="3" spans="1:8" ht="15.75" customHeight="1" x14ac:dyDescent="0.2">
      <c r="A3" s="81" t="str">
        <f>'Comp 1'!A3:C3</f>
        <v>Informe de Control Interno SegundoSemestre 2018</v>
      </c>
      <c r="B3" s="82"/>
      <c r="C3" s="82"/>
      <c r="D3" s="13" t="s">
        <v>2</v>
      </c>
      <c r="E3" s="30">
        <v>43486</v>
      </c>
    </row>
    <row r="4" spans="1:8" ht="15.75" customHeight="1" x14ac:dyDescent="0.2">
      <c r="A4" s="79" t="str">
        <f>'Comp 1'!A4:C4</f>
        <v>Unidad de Planeación y Desarrollo Organizacional</v>
      </c>
      <c r="B4" s="80"/>
      <c r="C4" s="80"/>
      <c r="D4" s="13" t="s">
        <v>3</v>
      </c>
      <c r="E4" s="17" t="s">
        <v>280</v>
      </c>
    </row>
    <row r="5" spans="1:8" ht="15.75" customHeight="1" thickBot="1" x14ac:dyDescent="0.25">
      <c r="A5" s="83" t="s">
        <v>19</v>
      </c>
      <c r="B5" s="84"/>
      <c r="C5" s="84"/>
      <c r="D5" s="18" t="s">
        <v>2</v>
      </c>
      <c r="E5" s="33">
        <v>43490</v>
      </c>
    </row>
    <row r="6" spans="1:8" x14ac:dyDescent="0.2">
      <c r="A6" s="1"/>
      <c r="B6" s="1"/>
      <c r="C6" s="1"/>
      <c r="D6" s="1"/>
      <c r="E6" s="1"/>
      <c r="F6" s="1"/>
      <c r="G6" s="1"/>
    </row>
    <row r="7" spans="1:8" ht="30" customHeight="1" x14ac:dyDescent="0.2">
      <c r="A7" s="78" t="s">
        <v>18</v>
      </c>
      <c r="B7" s="78"/>
      <c r="C7" s="78"/>
      <c r="D7" s="78"/>
      <c r="E7" s="78"/>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2" t="s">
        <v>33</v>
      </c>
      <c r="C15" s="43" t="s">
        <v>14</v>
      </c>
      <c r="D15" s="43" t="s">
        <v>15</v>
      </c>
      <c r="E15" s="43" t="s">
        <v>49</v>
      </c>
    </row>
    <row r="16" spans="1:8" ht="38.25" x14ac:dyDescent="0.2">
      <c r="A16" s="19">
        <v>201</v>
      </c>
      <c r="B16" s="48" t="s">
        <v>56</v>
      </c>
      <c r="C16" s="50">
        <v>1</v>
      </c>
      <c r="D16" s="49" t="s">
        <v>216</v>
      </c>
      <c r="E16" s="52">
        <v>43207</v>
      </c>
    </row>
    <row r="17" spans="1:5" ht="48" x14ac:dyDescent="0.2">
      <c r="A17" s="19">
        <v>202</v>
      </c>
      <c r="B17" s="48" t="s">
        <v>57</v>
      </c>
      <c r="C17" s="50">
        <v>1</v>
      </c>
      <c r="D17" s="49" t="s">
        <v>216</v>
      </c>
      <c r="E17" s="52">
        <v>43207</v>
      </c>
    </row>
    <row r="18" spans="1:5" ht="36" x14ac:dyDescent="0.2">
      <c r="A18" s="19">
        <v>203</v>
      </c>
      <c r="B18" s="48" t="s">
        <v>58</v>
      </c>
      <c r="C18" s="50">
        <v>1</v>
      </c>
      <c r="D18" s="49" t="s">
        <v>217</v>
      </c>
      <c r="E18" s="52">
        <v>43465</v>
      </c>
    </row>
    <row r="19" spans="1:5" ht="38.25" x14ac:dyDescent="0.2">
      <c r="A19" s="19">
        <v>204</v>
      </c>
      <c r="B19" s="48" t="s">
        <v>59</v>
      </c>
      <c r="C19" s="50">
        <v>1</v>
      </c>
      <c r="D19" s="49" t="s">
        <v>290</v>
      </c>
      <c r="E19" s="52">
        <v>43308</v>
      </c>
    </row>
    <row r="20" spans="1:5" ht="25.5" x14ac:dyDescent="0.2">
      <c r="A20" s="19">
        <v>205</v>
      </c>
      <c r="B20" s="48" t="s">
        <v>60</v>
      </c>
      <c r="C20" s="50">
        <v>1</v>
      </c>
      <c r="D20" s="49" t="s">
        <v>282</v>
      </c>
      <c r="E20" s="52">
        <v>43235</v>
      </c>
    </row>
    <row r="21" spans="1:5" ht="36" x14ac:dyDescent="0.2">
      <c r="A21" s="19">
        <v>206</v>
      </c>
      <c r="B21" s="48" t="s">
        <v>61</v>
      </c>
      <c r="C21" s="50">
        <v>1</v>
      </c>
      <c r="D21" s="49" t="s">
        <v>218</v>
      </c>
      <c r="E21" s="52">
        <v>43465</v>
      </c>
    </row>
    <row r="22" spans="1:5" ht="48" x14ac:dyDescent="0.2">
      <c r="A22" s="19">
        <v>207</v>
      </c>
      <c r="B22" s="48" t="s">
        <v>62</v>
      </c>
      <c r="C22" s="50">
        <v>1</v>
      </c>
      <c r="D22" s="49" t="s">
        <v>217</v>
      </c>
      <c r="E22" s="52">
        <v>43465</v>
      </c>
    </row>
    <row r="23" spans="1:5" ht="38.25" x14ac:dyDescent="0.2">
      <c r="A23" s="19">
        <v>208</v>
      </c>
      <c r="B23" s="48" t="s">
        <v>63</v>
      </c>
      <c r="C23" s="50">
        <v>1</v>
      </c>
      <c r="D23" s="49" t="s">
        <v>219</v>
      </c>
      <c r="E23" s="52" t="s">
        <v>284</v>
      </c>
    </row>
    <row r="24" spans="1:5" ht="38.25" x14ac:dyDescent="0.2">
      <c r="A24" s="19">
        <v>209</v>
      </c>
      <c r="B24" s="48" t="s">
        <v>64</v>
      </c>
      <c r="C24" s="50">
        <v>1</v>
      </c>
      <c r="D24" s="49" t="s">
        <v>219</v>
      </c>
      <c r="E24" s="52" t="s">
        <v>284</v>
      </c>
    </row>
    <row r="25" spans="1:5" ht="48" x14ac:dyDescent="0.2">
      <c r="A25" s="19">
        <v>210</v>
      </c>
      <c r="B25" s="48" t="s">
        <v>65</v>
      </c>
      <c r="C25" s="50">
        <v>1</v>
      </c>
      <c r="D25" s="49" t="s">
        <v>220</v>
      </c>
      <c r="E25" s="52">
        <v>43465</v>
      </c>
    </row>
    <row r="26" spans="1:5" ht="48" x14ac:dyDescent="0.2">
      <c r="A26" s="19">
        <v>211</v>
      </c>
      <c r="B26" s="48" t="s">
        <v>66</v>
      </c>
      <c r="C26" s="50">
        <v>1</v>
      </c>
      <c r="D26" s="49" t="s">
        <v>221</v>
      </c>
      <c r="E26" s="52">
        <v>43312</v>
      </c>
    </row>
    <row r="27" spans="1:5" ht="15" customHeight="1" x14ac:dyDescent="0.2">
      <c r="A27" s="76" t="s">
        <v>16</v>
      </c>
      <c r="B27" s="77"/>
      <c r="C27" s="20">
        <f>IFERROR(AVERAGEIF(C16:C26,"&lt;&gt;0"),"")</f>
        <v>1</v>
      </c>
      <c r="D27" s="21"/>
      <c r="E27" s="21"/>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73"/>
  <sheetViews>
    <sheetView topLeftCell="A7" workbookViewId="0">
      <selection activeCell="D55" sqref="D55"/>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6" t="str">
        <f>Institución</f>
        <v>Municipio de León Guanajuato</v>
      </c>
      <c r="B1" s="57"/>
      <c r="C1" s="57"/>
      <c r="D1" s="14" t="s">
        <v>0</v>
      </c>
      <c r="E1" s="15" t="s">
        <v>12</v>
      </c>
      <c r="F1" s="1"/>
      <c r="G1" s="1"/>
    </row>
    <row r="2" spans="1:8" ht="15.75" customHeight="1" x14ac:dyDescent="0.2">
      <c r="A2" s="79" t="str">
        <f>'Comp 2'!A2:C2</f>
        <v>INSTITUTO MUNICIPAL DE VIVIENDA DE LEÓN, GUANAJUATO</v>
      </c>
      <c r="B2" s="80"/>
      <c r="C2" s="80"/>
      <c r="D2" s="13" t="s">
        <v>1</v>
      </c>
      <c r="E2" s="16" t="str">
        <f>'Comp 1'!E2</f>
        <v>MMRO</v>
      </c>
      <c r="F2" s="1"/>
      <c r="G2" s="1"/>
    </row>
    <row r="3" spans="1:8" ht="15.75" customHeight="1" x14ac:dyDescent="0.2">
      <c r="A3" s="81" t="str">
        <f>'Comp 2'!A3:C3</f>
        <v>Informe de Control Interno SegundoSemestre 2018</v>
      </c>
      <c r="B3" s="82"/>
      <c r="C3" s="82"/>
      <c r="D3" s="13" t="s">
        <v>2</v>
      </c>
      <c r="E3" s="30">
        <v>43486</v>
      </c>
    </row>
    <row r="4" spans="1:8" ht="15.75" customHeight="1" x14ac:dyDescent="0.2">
      <c r="A4" s="79" t="str">
        <f>'Comp 2'!A4:C4</f>
        <v>Unidad de Planeación y Desarrollo Organizacional</v>
      </c>
      <c r="B4" s="80"/>
      <c r="C4" s="80"/>
      <c r="D4" s="13" t="s">
        <v>3</v>
      </c>
      <c r="E4" s="17" t="str">
        <f>'Comp 1'!E4</f>
        <v>ARR</v>
      </c>
    </row>
    <row r="5" spans="1:8" ht="15.75" customHeight="1" thickBot="1" x14ac:dyDescent="0.25">
      <c r="A5" s="83" t="s">
        <v>25</v>
      </c>
      <c r="B5" s="84"/>
      <c r="C5" s="84"/>
      <c r="D5" s="18" t="s">
        <v>2</v>
      </c>
      <c r="E5" s="33">
        <v>43490</v>
      </c>
    </row>
    <row r="6" spans="1:8" x14ac:dyDescent="0.2">
      <c r="A6" s="1"/>
      <c r="B6" s="1"/>
      <c r="C6" s="1"/>
      <c r="D6" s="1"/>
      <c r="E6" s="1"/>
      <c r="F6" s="1"/>
      <c r="G6" s="1"/>
    </row>
    <row r="7" spans="1:8" ht="43.5" customHeight="1" x14ac:dyDescent="0.2">
      <c r="A7" s="78" t="s">
        <v>20</v>
      </c>
      <c r="B7" s="78"/>
      <c r="C7" s="78"/>
      <c r="D7" s="78"/>
      <c r="E7" s="78"/>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33</v>
      </c>
      <c r="C15" s="43" t="s">
        <v>14</v>
      </c>
      <c r="D15" s="43" t="s">
        <v>15</v>
      </c>
      <c r="E15" s="43" t="s">
        <v>49</v>
      </c>
    </row>
    <row r="16" spans="1:8" ht="72" x14ac:dyDescent="0.2">
      <c r="A16" s="19">
        <v>301</v>
      </c>
      <c r="B16" s="48" t="s">
        <v>68</v>
      </c>
      <c r="C16" s="50">
        <v>1</v>
      </c>
      <c r="D16" s="49" t="s">
        <v>222</v>
      </c>
      <c r="E16" s="52">
        <v>43465</v>
      </c>
    </row>
    <row r="17" spans="1:5" ht="96" x14ac:dyDescent="0.2">
      <c r="A17" s="19">
        <v>302</v>
      </c>
      <c r="B17" s="48" t="s">
        <v>69</v>
      </c>
      <c r="C17" s="50">
        <v>1</v>
      </c>
      <c r="D17" s="49" t="s">
        <v>223</v>
      </c>
      <c r="E17" s="52">
        <v>43465</v>
      </c>
    </row>
    <row r="18" spans="1:5" ht="96" x14ac:dyDescent="0.2">
      <c r="A18" s="19">
        <v>303</v>
      </c>
      <c r="B18" s="48" t="s">
        <v>70</v>
      </c>
      <c r="C18" s="50">
        <v>1</v>
      </c>
      <c r="D18" s="49" t="s">
        <v>224</v>
      </c>
      <c r="E18" s="52">
        <v>43465</v>
      </c>
    </row>
    <row r="19" spans="1:5" ht="72" x14ac:dyDescent="0.2">
      <c r="A19" s="19">
        <v>304</v>
      </c>
      <c r="B19" s="48" t="s">
        <v>71</v>
      </c>
      <c r="C19" s="50">
        <v>1</v>
      </c>
      <c r="D19" s="49" t="s">
        <v>225</v>
      </c>
      <c r="E19" s="52">
        <v>43374</v>
      </c>
    </row>
    <row r="20" spans="1:5" ht="84" x14ac:dyDescent="0.2">
      <c r="A20" s="19">
        <v>305</v>
      </c>
      <c r="B20" s="48" t="s">
        <v>72</v>
      </c>
      <c r="C20" s="50">
        <v>1</v>
      </c>
      <c r="D20" s="49" t="s">
        <v>285</v>
      </c>
      <c r="E20" s="52">
        <v>43462</v>
      </c>
    </row>
    <row r="21" spans="1:5" ht="60" x14ac:dyDescent="0.2">
      <c r="A21" s="19">
        <v>306</v>
      </c>
      <c r="B21" s="48" t="s">
        <v>73</v>
      </c>
      <c r="C21" s="50">
        <v>1</v>
      </c>
      <c r="D21" s="49" t="s">
        <v>283</v>
      </c>
      <c r="E21" s="52">
        <v>43462</v>
      </c>
    </row>
    <row r="22" spans="1:5" ht="48" x14ac:dyDescent="0.2">
      <c r="A22" s="19">
        <v>307</v>
      </c>
      <c r="B22" s="48" t="s">
        <v>74</v>
      </c>
      <c r="C22" s="50">
        <v>1</v>
      </c>
      <c r="D22" s="49" t="s">
        <v>226</v>
      </c>
      <c r="E22" s="52">
        <v>43465</v>
      </c>
    </row>
    <row r="23" spans="1:5" ht="48" x14ac:dyDescent="0.2">
      <c r="A23" s="19">
        <v>308</v>
      </c>
      <c r="B23" s="48" t="s">
        <v>75</v>
      </c>
      <c r="C23" s="50">
        <v>1</v>
      </c>
      <c r="D23" s="53" t="s">
        <v>227</v>
      </c>
      <c r="E23" s="52">
        <v>43465</v>
      </c>
    </row>
    <row r="24" spans="1:5" ht="60" x14ac:dyDescent="0.2">
      <c r="A24" s="19">
        <v>309</v>
      </c>
      <c r="B24" s="48" t="s">
        <v>76</v>
      </c>
      <c r="C24" s="50" t="s">
        <v>228</v>
      </c>
      <c r="D24" s="49" t="s">
        <v>229</v>
      </c>
      <c r="E24" s="52"/>
    </row>
    <row r="25" spans="1:5" ht="36" x14ac:dyDescent="0.2">
      <c r="A25" s="19">
        <v>310</v>
      </c>
      <c r="B25" s="48" t="s">
        <v>77</v>
      </c>
      <c r="C25" s="50">
        <v>1</v>
      </c>
      <c r="D25" s="49" t="s">
        <v>230</v>
      </c>
      <c r="E25" s="52">
        <v>43465</v>
      </c>
    </row>
    <row r="26" spans="1:5" ht="96" x14ac:dyDescent="0.2">
      <c r="A26" s="19">
        <v>311</v>
      </c>
      <c r="B26" s="48" t="s">
        <v>78</v>
      </c>
      <c r="C26" s="50">
        <v>1</v>
      </c>
      <c r="D26" s="49" t="s">
        <v>231</v>
      </c>
      <c r="E26" s="52">
        <v>43465</v>
      </c>
    </row>
    <row r="27" spans="1:5" ht="84" x14ac:dyDescent="0.2">
      <c r="A27" s="19">
        <v>312</v>
      </c>
      <c r="B27" s="48" t="s">
        <v>79</v>
      </c>
      <c r="C27" s="50">
        <v>1</v>
      </c>
      <c r="D27" s="49" t="s">
        <v>231</v>
      </c>
      <c r="E27" s="52">
        <v>43465</v>
      </c>
    </row>
    <row r="28" spans="1:5" ht="84" x14ac:dyDescent="0.2">
      <c r="A28" s="19">
        <v>313</v>
      </c>
      <c r="B28" s="48" t="s">
        <v>80</v>
      </c>
      <c r="C28" s="50">
        <v>1</v>
      </c>
      <c r="D28" s="49" t="s">
        <v>232</v>
      </c>
      <c r="E28" s="52">
        <v>43465</v>
      </c>
    </row>
    <row r="29" spans="1:5" ht="48" x14ac:dyDescent="0.2">
      <c r="A29" s="19">
        <v>314</v>
      </c>
      <c r="B29" s="48" t="s">
        <v>81</v>
      </c>
      <c r="C29" s="50">
        <v>1</v>
      </c>
      <c r="D29" s="49" t="s">
        <v>233</v>
      </c>
      <c r="E29" s="52">
        <v>43465</v>
      </c>
    </row>
    <row r="30" spans="1:5" ht="60" x14ac:dyDescent="0.2">
      <c r="A30" s="19">
        <v>315</v>
      </c>
      <c r="B30" s="48" t="s">
        <v>82</v>
      </c>
      <c r="C30" s="50">
        <v>1</v>
      </c>
      <c r="D30" s="49" t="s">
        <v>234</v>
      </c>
      <c r="E30" s="52">
        <v>43465</v>
      </c>
    </row>
    <row r="31" spans="1:5" ht="72" x14ac:dyDescent="0.2">
      <c r="A31" s="19">
        <v>316</v>
      </c>
      <c r="B31" s="48" t="s">
        <v>83</v>
      </c>
      <c r="C31" s="50">
        <v>1</v>
      </c>
      <c r="D31" s="49" t="s">
        <v>235</v>
      </c>
      <c r="E31" s="52">
        <v>43453</v>
      </c>
    </row>
    <row r="32" spans="1:5" ht="72" x14ac:dyDescent="0.2">
      <c r="A32" s="19">
        <v>317</v>
      </c>
      <c r="B32" s="48" t="s">
        <v>84</v>
      </c>
      <c r="C32" s="50">
        <v>1</v>
      </c>
      <c r="D32" s="49" t="s">
        <v>235</v>
      </c>
      <c r="E32" s="52">
        <v>43453</v>
      </c>
    </row>
    <row r="33" spans="1:5" ht="96" x14ac:dyDescent="0.2">
      <c r="A33" s="19">
        <v>318</v>
      </c>
      <c r="B33" s="48" t="s">
        <v>85</v>
      </c>
      <c r="C33" s="50">
        <v>1</v>
      </c>
      <c r="D33" s="49" t="s">
        <v>236</v>
      </c>
      <c r="E33" s="52">
        <v>43453</v>
      </c>
    </row>
    <row r="34" spans="1:5" ht="120" x14ac:dyDescent="0.2">
      <c r="A34" s="19">
        <v>319</v>
      </c>
      <c r="B34" s="48" t="s">
        <v>86</v>
      </c>
      <c r="C34" s="50">
        <v>1</v>
      </c>
      <c r="D34" s="49" t="s">
        <v>237</v>
      </c>
      <c r="E34" s="52">
        <v>43453</v>
      </c>
    </row>
    <row r="35" spans="1:5" ht="36" x14ac:dyDescent="0.2">
      <c r="A35" s="19">
        <v>320</v>
      </c>
      <c r="B35" s="48" t="s">
        <v>87</v>
      </c>
      <c r="C35" s="50">
        <v>1</v>
      </c>
      <c r="D35" s="49" t="s">
        <v>238</v>
      </c>
      <c r="E35" s="52">
        <v>43465</v>
      </c>
    </row>
    <row r="36" spans="1:5" ht="38.25" x14ac:dyDescent="0.2">
      <c r="A36" s="19">
        <v>321</v>
      </c>
      <c r="B36" s="48" t="s">
        <v>88</v>
      </c>
      <c r="C36" s="50">
        <v>1</v>
      </c>
      <c r="D36" s="53" t="s">
        <v>239</v>
      </c>
      <c r="E36" s="52">
        <v>43465</v>
      </c>
    </row>
    <row r="37" spans="1:5" ht="36" x14ac:dyDescent="0.2">
      <c r="A37" s="19">
        <v>322</v>
      </c>
      <c r="B37" s="48" t="s">
        <v>89</v>
      </c>
      <c r="C37" s="50">
        <v>1</v>
      </c>
      <c r="D37" s="53" t="s">
        <v>240</v>
      </c>
      <c r="E37" s="52">
        <v>43465</v>
      </c>
    </row>
    <row r="38" spans="1:5" ht="60" x14ac:dyDescent="0.2">
      <c r="A38" s="19">
        <v>323</v>
      </c>
      <c r="B38" s="48" t="s">
        <v>90</v>
      </c>
      <c r="C38" s="50">
        <v>1</v>
      </c>
      <c r="D38" s="53" t="s">
        <v>241</v>
      </c>
      <c r="E38" s="52">
        <v>43453</v>
      </c>
    </row>
    <row r="39" spans="1:5" ht="60" x14ac:dyDescent="0.2">
      <c r="A39" s="19">
        <v>324</v>
      </c>
      <c r="B39" s="48" t="s">
        <v>91</v>
      </c>
      <c r="C39" s="50">
        <v>1</v>
      </c>
      <c r="D39" s="53" t="s">
        <v>242</v>
      </c>
      <c r="E39" s="52">
        <v>43465</v>
      </c>
    </row>
    <row r="40" spans="1:5" ht="48" x14ac:dyDescent="0.2">
      <c r="A40" s="19">
        <v>325</v>
      </c>
      <c r="B40" s="48" t="s">
        <v>92</v>
      </c>
      <c r="C40" s="50">
        <v>1</v>
      </c>
      <c r="D40" s="53" t="s">
        <v>243</v>
      </c>
      <c r="E40" s="52">
        <v>43465</v>
      </c>
    </row>
    <row r="41" spans="1:5" ht="72" x14ac:dyDescent="0.2">
      <c r="A41" s="19">
        <v>326</v>
      </c>
      <c r="B41" s="48" t="s">
        <v>93</v>
      </c>
      <c r="C41" s="50">
        <v>1</v>
      </c>
      <c r="D41" s="53" t="s">
        <v>244</v>
      </c>
      <c r="E41" s="52">
        <v>43465</v>
      </c>
    </row>
    <row r="42" spans="1:5" ht="24" x14ac:dyDescent="0.2">
      <c r="A42" s="19">
        <v>327</v>
      </c>
      <c r="B42" s="48" t="s">
        <v>94</v>
      </c>
      <c r="C42" s="50">
        <v>1</v>
      </c>
      <c r="D42" s="53" t="s">
        <v>245</v>
      </c>
      <c r="E42" s="52">
        <v>43465</v>
      </c>
    </row>
    <row r="43" spans="1:5" ht="24" x14ac:dyDescent="0.2">
      <c r="A43" s="19">
        <v>328</v>
      </c>
      <c r="B43" s="48" t="s">
        <v>95</v>
      </c>
      <c r="C43" s="50">
        <v>1</v>
      </c>
      <c r="D43" s="53" t="s">
        <v>245</v>
      </c>
      <c r="E43" s="52">
        <v>43465</v>
      </c>
    </row>
    <row r="44" spans="1:5" ht="24" x14ac:dyDescent="0.2">
      <c r="A44" s="19">
        <v>329</v>
      </c>
      <c r="B44" s="48" t="s">
        <v>96</v>
      </c>
      <c r="C44" s="50">
        <v>1</v>
      </c>
      <c r="D44" s="53" t="s">
        <v>246</v>
      </c>
      <c r="E44" s="52">
        <v>43465</v>
      </c>
    </row>
    <row r="45" spans="1:5" ht="60" x14ac:dyDescent="0.2">
      <c r="A45" s="19">
        <v>330</v>
      </c>
      <c r="B45" s="48" t="s">
        <v>97</v>
      </c>
      <c r="C45" s="50">
        <v>1</v>
      </c>
      <c r="D45" s="53" t="s">
        <v>247</v>
      </c>
      <c r="E45" s="52">
        <v>43465</v>
      </c>
    </row>
    <row r="46" spans="1:5" ht="89.25" x14ac:dyDescent="0.2">
      <c r="A46" s="19">
        <v>331</v>
      </c>
      <c r="B46" s="48" t="s">
        <v>98</v>
      </c>
      <c r="C46" s="50">
        <v>1</v>
      </c>
      <c r="D46" s="53" t="s">
        <v>248</v>
      </c>
      <c r="E46" s="52">
        <v>43465</v>
      </c>
    </row>
    <row r="47" spans="1:5" ht="36" x14ac:dyDescent="0.2">
      <c r="A47" s="19">
        <v>332</v>
      </c>
      <c r="B47" s="48" t="s">
        <v>99</v>
      </c>
      <c r="C47" s="50">
        <v>1</v>
      </c>
      <c r="D47" s="53" t="s">
        <v>249</v>
      </c>
      <c r="E47" s="52">
        <v>43465</v>
      </c>
    </row>
    <row r="48" spans="1:5" ht="60" x14ac:dyDescent="0.2">
      <c r="A48" s="19">
        <v>333</v>
      </c>
      <c r="B48" s="48" t="s">
        <v>100</v>
      </c>
      <c r="C48" s="50">
        <v>1</v>
      </c>
      <c r="D48" s="53" t="s">
        <v>250</v>
      </c>
      <c r="E48" s="52">
        <v>43465</v>
      </c>
    </row>
    <row r="49" spans="1:5" ht="36" x14ac:dyDescent="0.2">
      <c r="A49" s="19">
        <v>334</v>
      </c>
      <c r="B49" s="48" t="s">
        <v>101</v>
      </c>
      <c r="C49" s="50">
        <v>1</v>
      </c>
      <c r="D49" s="53" t="s">
        <v>251</v>
      </c>
      <c r="E49" s="52">
        <v>43465</v>
      </c>
    </row>
    <row r="50" spans="1:5" ht="60" x14ac:dyDescent="0.2">
      <c r="A50" s="19">
        <v>335</v>
      </c>
      <c r="B50" s="48" t="s">
        <v>102</v>
      </c>
      <c r="C50" s="50">
        <v>1</v>
      </c>
      <c r="D50" s="53" t="s">
        <v>252</v>
      </c>
      <c r="E50" s="52">
        <v>43465</v>
      </c>
    </row>
    <row r="51" spans="1:5" ht="38.25" x14ac:dyDescent="0.2">
      <c r="A51" s="19">
        <v>336</v>
      </c>
      <c r="B51" s="48" t="s">
        <v>103</v>
      </c>
      <c r="C51" s="50">
        <v>1</v>
      </c>
      <c r="D51" s="53" t="s">
        <v>253</v>
      </c>
      <c r="E51" s="52">
        <v>43465</v>
      </c>
    </row>
    <row r="52" spans="1:5" ht="108" x14ac:dyDescent="0.2">
      <c r="A52" s="19">
        <v>337</v>
      </c>
      <c r="B52" s="48" t="s">
        <v>104</v>
      </c>
      <c r="C52" s="50">
        <v>1</v>
      </c>
      <c r="D52" s="53" t="s">
        <v>254</v>
      </c>
      <c r="E52" s="52">
        <v>43465</v>
      </c>
    </row>
    <row r="53" spans="1:5" ht="60" x14ac:dyDescent="0.2">
      <c r="A53" s="19">
        <v>338</v>
      </c>
      <c r="B53" s="48" t="s">
        <v>105</v>
      </c>
      <c r="C53" s="50">
        <v>1</v>
      </c>
      <c r="D53" s="53" t="s">
        <v>255</v>
      </c>
      <c r="E53" s="52">
        <v>43465</v>
      </c>
    </row>
    <row r="54" spans="1:5" ht="48" x14ac:dyDescent="0.2">
      <c r="A54" s="19">
        <v>339</v>
      </c>
      <c r="B54" s="48" t="s">
        <v>106</v>
      </c>
      <c r="C54" s="50">
        <v>1</v>
      </c>
      <c r="D54" s="53" t="s">
        <v>256</v>
      </c>
      <c r="E54" s="52">
        <v>43465</v>
      </c>
    </row>
    <row r="55" spans="1:5" ht="60" x14ac:dyDescent="0.2">
      <c r="A55" s="19">
        <v>340</v>
      </c>
      <c r="B55" s="48" t="s">
        <v>107</v>
      </c>
      <c r="C55" s="50">
        <v>1</v>
      </c>
      <c r="D55" s="53" t="s">
        <v>257</v>
      </c>
      <c r="E55" s="52">
        <v>43465</v>
      </c>
    </row>
    <row r="56" spans="1:5" ht="96" x14ac:dyDescent="0.2">
      <c r="A56" s="19">
        <v>341</v>
      </c>
      <c r="B56" s="48" t="s">
        <v>108</v>
      </c>
      <c r="C56" s="50">
        <v>1</v>
      </c>
      <c r="D56" s="53" t="s">
        <v>289</v>
      </c>
      <c r="E56" s="52">
        <v>43453</v>
      </c>
    </row>
    <row r="57" spans="1:5" ht="60" x14ac:dyDescent="0.2">
      <c r="A57" s="19">
        <v>342</v>
      </c>
      <c r="B57" s="48" t="s">
        <v>109</v>
      </c>
      <c r="C57" s="50">
        <v>1</v>
      </c>
      <c r="D57" s="53" t="s">
        <v>258</v>
      </c>
      <c r="E57" s="52">
        <v>43435</v>
      </c>
    </row>
    <row r="58" spans="1:5" ht="60" x14ac:dyDescent="0.2">
      <c r="A58" s="19">
        <v>343</v>
      </c>
      <c r="B58" s="48" t="s">
        <v>110</v>
      </c>
      <c r="C58" s="50">
        <v>1</v>
      </c>
      <c r="D58" s="53" t="s">
        <v>258</v>
      </c>
      <c r="E58" s="52">
        <v>43465</v>
      </c>
    </row>
    <row r="59" spans="1:5" ht="25.5" x14ac:dyDescent="0.2">
      <c r="A59" s="19">
        <v>344</v>
      </c>
      <c r="B59" s="48" t="s">
        <v>111</v>
      </c>
      <c r="C59" s="50">
        <v>1</v>
      </c>
      <c r="D59" s="53" t="s">
        <v>259</v>
      </c>
      <c r="E59" s="52">
        <v>43312</v>
      </c>
    </row>
    <row r="60" spans="1:5" ht="48" x14ac:dyDescent="0.2">
      <c r="A60" s="19">
        <v>345</v>
      </c>
      <c r="B60" s="48" t="s">
        <v>112</v>
      </c>
      <c r="C60" s="50">
        <v>1</v>
      </c>
      <c r="D60" s="53" t="s">
        <v>260</v>
      </c>
      <c r="E60" s="52">
        <v>43373</v>
      </c>
    </row>
    <row r="61" spans="1:5" ht="48" x14ac:dyDescent="0.2">
      <c r="A61" s="19">
        <v>346</v>
      </c>
      <c r="B61" s="48" t="s">
        <v>113</v>
      </c>
      <c r="C61" s="50">
        <v>1</v>
      </c>
      <c r="D61" s="53" t="s">
        <v>261</v>
      </c>
      <c r="E61" s="52">
        <v>43453</v>
      </c>
    </row>
    <row r="62" spans="1:5" ht="38.25" x14ac:dyDescent="0.2">
      <c r="A62" s="19">
        <v>347</v>
      </c>
      <c r="B62" s="48" t="s">
        <v>114</v>
      </c>
      <c r="C62" s="50">
        <v>1</v>
      </c>
      <c r="D62" s="53" t="s">
        <v>262</v>
      </c>
      <c r="E62" s="52">
        <v>43465</v>
      </c>
    </row>
    <row r="63" spans="1:5" ht="38.25" x14ac:dyDescent="0.2">
      <c r="A63" s="19">
        <v>348</v>
      </c>
      <c r="B63" s="48" t="s">
        <v>115</v>
      </c>
      <c r="C63" s="50">
        <v>1</v>
      </c>
      <c r="D63" s="53" t="s">
        <v>262</v>
      </c>
      <c r="E63" s="52">
        <v>43465</v>
      </c>
    </row>
    <row r="64" spans="1:5" ht="48" x14ac:dyDescent="0.2">
      <c r="A64" s="19">
        <v>349</v>
      </c>
      <c r="B64" s="48" t="s">
        <v>116</v>
      </c>
      <c r="C64" s="50">
        <v>1</v>
      </c>
      <c r="D64" s="53" t="s">
        <v>262</v>
      </c>
      <c r="E64" s="52">
        <v>43465</v>
      </c>
    </row>
    <row r="65" spans="1:5" ht="48" x14ac:dyDescent="0.2">
      <c r="A65" s="19">
        <v>350</v>
      </c>
      <c r="B65" s="48" t="s">
        <v>117</v>
      </c>
      <c r="C65" s="50">
        <v>1</v>
      </c>
      <c r="D65" s="53" t="s">
        <v>262</v>
      </c>
      <c r="E65" s="52">
        <v>43465</v>
      </c>
    </row>
    <row r="66" spans="1:5" ht="24" x14ac:dyDescent="0.2">
      <c r="A66" s="19">
        <v>351</v>
      </c>
      <c r="B66" s="48" t="s">
        <v>118</v>
      </c>
      <c r="C66" s="50">
        <v>1</v>
      </c>
      <c r="D66" s="53" t="s">
        <v>263</v>
      </c>
      <c r="E66" s="52">
        <v>43465</v>
      </c>
    </row>
    <row r="67" spans="1:5" ht="15" customHeight="1" x14ac:dyDescent="0.2">
      <c r="A67" s="76" t="s">
        <v>16</v>
      </c>
      <c r="B67" s="77"/>
      <c r="C67" s="20">
        <f>IFERROR(AVERAGEIF(C16:C66,"&lt;&gt;0"),"")</f>
        <v>1</v>
      </c>
      <c r="D67" s="21"/>
      <c r="E67" s="21"/>
    </row>
    <row r="68" spans="1:5" ht="15" x14ac:dyDescent="0.25">
      <c r="C68" s="12"/>
    </row>
    <row r="69" spans="1:5" ht="15" x14ac:dyDescent="0.25">
      <c r="C69" s="12"/>
    </row>
    <row r="70" spans="1:5" ht="15" x14ac:dyDescent="0.25">
      <c r="A70" s="12"/>
      <c r="B70" s="12"/>
      <c r="C70" s="12"/>
    </row>
    <row r="71" spans="1:5" ht="15" x14ac:dyDescent="0.25">
      <c r="A71" s="12"/>
      <c r="B71" s="12"/>
      <c r="C71" s="12"/>
    </row>
    <row r="72" spans="1:5" ht="15" x14ac:dyDescent="0.25">
      <c r="A72" s="12"/>
      <c r="B72" s="12"/>
    </row>
    <row r="73" spans="1:5" ht="15" x14ac:dyDescent="0.25">
      <c r="A73" s="12"/>
      <c r="B73" s="12"/>
    </row>
  </sheetData>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1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66"/>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2"/>
  <sheetViews>
    <sheetView topLeftCell="A20" workbookViewId="0">
      <selection activeCell="E22" sqref="E22"/>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6" t="str">
        <f>Institución</f>
        <v>Municipio de León Guanajuato</v>
      </c>
      <c r="B1" s="57"/>
      <c r="C1" s="57"/>
      <c r="D1" s="14" t="s">
        <v>0</v>
      </c>
      <c r="E1" s="15" t="s">
        <v>12</v>
      </c>
      <c r="F1" s="1"/>
      <c r="G1" s="1"/>
    </row>
    <row r="2" spans="1:8" ht="15.75" customHeight="1" x14ac:dyDescent="0.2">
      <c r="A2" s="79" t="str">
        <f>'Comp 3'!A2:C2</f>
        <v>INSTITUTO MUNICIPAL DE VIVIENDA DE LEÓN, GUANAJUATO</v>
      </c>
      <c r="B2" s="80"/>
      <c r="C2" s="80"/>
      <c r="D2" s="13" t="s">
        <v>1</v>
      </c>
      <c r="E2" s="16" t="str">
        <f>'Comp 1'!E2</f>
        <v>MMRO</v>
      </c>
      <c r="F2" s="1"/>
      <c r="G2" s="1"/>
    </row>
    <row r="3" spans="1:8" ht="15.75" customHeight="1" x14ac:dyDescent="0.2">
      <c r="A3" s="81" t="str">
        <f>'Comp 3'!A3:C3</f>
        <v>Informe de Control Interno SegundoSemestre 2018</v>
      </c>
      <c r="B3" s="82"/>
      <c r="C3" s="82"/>
      <c r="D3" s="13" t="s">
        <v>2</v>
      </c>
      <c r="E3" s="30">
        <v>43486</v>
      </c>
    </row>
    <row r="4" spans="1:8" ht="15.75" customHeight="1" x14ac:dyDescent="0.2">
      <c r="A4" s="79" t="str">
        <f>'Comp 3'!A4:C4</f>
        <v>Unidad de Planeación y Desarrollo Organizacional</v>
      </c>
      <c r="B4" s="80"/>
      <c r="C4" s="80"/>
      <c r="D4" s="13" t="s">
        <v>3</v>
      </c>
      <c r="E4" s="17" t="str">
        <f>'Comp 1'!E4</f>
        <v>ARR</v>
      </c>
    </row>
    <row r="5" spans="1:8" ht="15.75" customHeight="1" thickBot="1" x14ac:dyDescent="0.25">
      <c r="A5" s="83" t="s">
        <v>22</v>
      </c>
      <c r="B5" s="84"/>
      <c r="C5" s="84"/>
      <c r="D5" s="18" t="s">
        <v>2</v>
      </c>
      <c r="E5" s="33">
        <v>43490</v>
      </c>
    </row>
    <row r="6" spans="1:8" x14ac:dyDescent="0.2">
      <c r="A6" s="1"/>
      <c r="B6" s="1"/>
      <c r="C6" s="1"/>
      <c r="D6" s="1"/>
      <c r="E6" s="1"/>
      <c r="F6" s="1"/>
      <c r="G6" s="1"/>
    </row>
    <row r="7" spans="1:8" ht="33" customHeight="1" x14ac:dyDescent="0.2">
      <c r="A7" s="78" t="s">
        <v>21</v>
      </c>
      <c r="B7" s="78"/>
      <c r="C7" s="78"/>
      <c r="D7" s="78"/>
      <c r="E7" s="78"/>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33</v>
      </c>
      <c r="C15" s="43" t="s">
        <v>14</v>
      </c>
      <c r="D15" s="43" t="s">
        <v>15</v>
      </c>
      <c r="E15" s="43" t="s">
        <v>49</v>
      </c>
    </row>
    <row r="16" spans="1:8" ht="72" x14ac:dyDescent="0.2">
      <c r="A16" s="19">
        <v>401</v>
      </c>
      <c r="B16" s="48" t="s">
        <v>119</v>
      </c>
      <c r="C16" s="50">
        <v>0.5</v>
      </c>
      <c r="D16" s="54" t="s">
        <v>286</v>
      </c>
      <c r="E16" s="52">
        <v>43237</v>
      </c>
    </row>
    <row r="17" spans="1:5" ht="84" x14ac:dyDescent="0.2">
      <c r="A17" s="19">
        <v>402</v>
      </c>
      <c r="B17" s="48" t="s">
        <v>120</v>
      </c>
      <c r="C17" s="50">
        <v>1</v>
      </c>
      <c r="D17" s="53" t="s">
        <v>275</v>
      </c>
      <c r="E17" s="52">
        <v>43344</v>
      </c>
    </row>
    <row r="18" spans="1:5" ht="168" x14ac:dyDescent="0.2">
      <c r="A18" s="19">
        <v>403</v>
      </c>
      <c r="B18" s="48" t="s">
        <v>121</v>
      </c>
      <c r="C18" s="50">
        <v>1</v>
      </c>
      <c r="D18" s="53" t="s">
        <v>264</v>
      </c>
      <c r="E18" s="52">
        <v>43465</v>
      </c>
    </row>
    <row r="19" spans="1:5" ht="84" x14ac:dyDescent="0.2">
      <c r="A19" s="19">
        <v>404</v>
      </c>
      <c r="B19" s="48" t="s">
        <v>122</v>
      </c>
      <c r="C19" s="50">
        <v>1</v>
      </c>
      <c r="D19" s="53" t="s">
        <v>265</v>
      </c>
      <c r="E19" s="52">
        <v>43452</v>
      </c>
    </row>
    <row r="20" spans="1:5" ht="96" x14ac:dyDescent="0.2">
      <c r="A20" s="19">
        <v>405</v>
      </c>
      <c r="B20" s="48" t="s">
        <v>123</v>
      </c>
      <c r="C20" s="50">
        <v>1</v>
      </c>
      <c r="D20" s="53" t="s">
        <v>276</v>
      </c>
      <c r="E20" s="52">
        <v>43453</v>
      </c>
    </row>
    <row r="21" spans="1:5" ht="84" x14ac:dyDescent="0.2">
      <c r="A21" s="19">
        <v>406</v>
      </c>
      <c r="B21" s="48" t="s">
        <v>124</v>
      </c>
      <c r="C21" s="50">
        <v>1</v>
      </c>
      <c r="D21" s="53" t="s">
        <v>276</v>
      </c>
      <c r="E21" s="52">
        <v>43453</v>
      </c>
    </row>
    <row r="22" spans="1:5" ht="108" x14ac:dyDescent="0.2">
      <c r="A22" s="19">
        <v>407</v>
      </c>
      <c r="B22" s="48" t="s">
        <v>125</v>
      </c>
      <c r="C22" s="50">
        <v>1</v>
      </c>
      <c r="D22" s="53" t="s">
        <v>266</v>
      </c>
      <c r="E22" s="52">
        <v>43453</v>
      </c>
    </row>
    <row r="23" spans="1:5" ht="108" x14ac:dyDescent="0.2">
      <c r="A23" s="19">
        <v>408</v>
      </c>
      <c r="B23" s="48" t="s">
        <v>126</v>
      </c>
      <c r="C23" s="50">
        <v>1</v>
      </c>
      <c r="D23" s="53" t="s">
        <v>277</v>
      </c>
      <c r="E23" s="52">
        <v>43453</v>
      </c>
    </row>
    <row r="24" spans="1:5" ht="72" x14ac:dyDescent="0.2">
      <c r="A24" s="19">
        <v>409</v>
      </c>
      <c r="B24" s="48" t="s">
        <v>127</v>
      </c>
      <c r="C24" s="50">
        <v>1</v>
      </c>
      <c r="D24" s="53" t="s">
        <v>267</v>
      </c>
      <c r="E24" s="52">
        <v>43453</v>
      </c>
    </row>
    <row r="25" spans="1:5" ht="60" x14ac:dyDescent="0.2">
      <c r="A25" s="19">
        <v>410</v>
      </c>
      <c r="B25" s="48" t="s">
        <v>128</v>
      </c>
      <c r="C25" s="50">
        <v>1</v>
      </c>
      <c r="D25" s="53" t="s">
        <v>268</v>
      </c>
      <c r="E25" s="52">
        <v>43453</v>
      </c>
    </row>
    <row r="26" spans="1:5" ht="15" customHeight="1" x14ac:dyDescent="0.2">
      <c r="A26" s="76" t="s">
        <v>16</v>
      </c>
      <c r="B26" s="77"/>
      <c r="C26" s="20">
        <f>IFERROR(AVERAGEIF(C16:C25,"&lt;&gt;0"),"")</f>
        <v>0.95</v>
      </c>
      <c r="D26" s="21"/>
      <c r="E26" s="21"/>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4"/>
  <sheetViews>
    <sheetView workbookViewId="0">
      <selection activeCell="C87" sqref="C87"/>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6" t="str">
        <f>Institución</f>
        <v>Municipio de León Guanajuato</v>
      </c>
      <c r="B1" s="57"/>
      <c r="C1" s="57"/>
      <c r="D1" s="14" t="s">
        <v>0</v>
      </c>
      <c r="E1" s="15" t="s">
        <v>12</v>
      </c>
      <c r="F1" s="1"/>
      <c r="G1" s="1"/>
    </row>
    <row r="2" spans="1:8" ht="15.75" customHeight="1" x14ac:dyDescent="0.2">
      <c r="A2" s="79" t="str">
        <f>'Comp 1'!A2:C2</f>
        <v>INSTITUTO MUNICIPAL DE VIVIENDA DE LEÓN, GUANAJUATO</v>
      </c>
      <c r="B2" s="80"/>
      <c r="C2" s="80"/>
      <c r="D2" s="13" t="s">
        <v>1</v>
      </c>
      <c r="E2" s="16" t="str">
        <f>'Comp 1'!E2</f>
        <v>MMRO</v>
      </c>
      <c r="F2" s="1"/>
      <c r="G2" s="1"/>
    </row>
    <row r="3" spans="1:8" ht="15.75" customHeight="1" x14ac:dyDescent="0.2">
      <c r="A3" s="81" t="str">
        <f>'Comp 4'!A3:C3</f>
        <v>Informe de Control Interno SegundoSemestre 2018</v>
      </c>
      <c r="B3" s="82"/>
      <c r="C3" s="82"/>
      <c r="D3" s="13" t="s">
        <v>2</v>
      </c>
      <c r="E3" s="30">
        <v>43486</v>
      </c>
    </row>
    <row r="4" spans="1:8" ht="15.75" customHeight="1" x14ac:dyDescent="0.2">
      <c r="A4" s="79" t="str">
        <f>'Comp 1'!A4:C4</f>
        <v>Unidad de Planeación y Desarrollo Organizacional</v>
      </c>
      <c r="B4" s="80"/>
      <c r="C4" s="80"/>
      <c r="D4" s="13" t="s">
        <v>3</v>
      </c>
      <c r="E4" s="17" t="str">
        <f>'Comp 1'!E4</f>
        <v>ARR</v>
      </c>
    </row>
    <row r="5" spans="1:8" ht="15.75" customHeight="1" thickBot="1" x14ac:dyDescent="0.25">
      <c r="A5" s="83" t="s">
        <v>24</v>
      </c>
      <c r="B5" s="84"/>
      <c r="C5" s="84"/>
      <c r="D5" s="18" t="s">
        <v>2</v>
      </c>
      <c r="E5" s="33">
        <v>43490</v>
      </c>
    </row>
    <row r="6" spans="1:8" x14ac:dyDescent="0.2">
      <c r="A6" s="1"/>
      <c r="B6" s="1"/>
      <c r="C6" s="1"/>
      <c r="D6" s="1"/>
      <c r="E6" s="1"/>
      <c r="F6" s="1"/>
      <c r="G6" s="1"/>
    </row>
    <row r="7" spans="1:8" ht="43.5" customHeight="1" x14ac:dyDescent="0.2">
      <c r="A7" s="78" t="s">
        <v>23</v>
      </c>
      <c r="B7" s="78"/>
      <c r="C7" s="78"/>
      <c r="D7" s="78"/>
      <c r="E7" s="78"/>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33</v>
      </c>
      <c r="C15" s="43" t="s">
        <v>14</v>
      </c>
      <c r="D15" s="43" t="s">
        <v>15</v>
      </c>
      <c r="E15" s="43" t="s">
        <v>49</v>
      </c>
    </row>
    <row r="16" spans="1:8" ht="120" x14ac:dyDescent="0.2">
      <c r="A16" s="19">
        <v>501</v>
      </c>
      <c r="B16" s="48" t="s">
        <v>129</v>
      </c>
      <c r="C16" s="50">
        <v>1</v>
      </c>
      <c r="D16" s="54" t="s">
        <v>269</v>
      </c>
      <c r="E16" s="52">
        <v>43441</v>
      </c>
    </row>
    <row r="17" spans="1:5" ht="84" x14ac:dyDescent="0.2">
      <c r="A17" s="19">
        <v>502</v>
      </c>
      <c r="B17" s="48" t="s">
        <v>130</v>
      </c>
      <c r="C17" s="50">
        <v>1</v>
      </c>
      <c r="D17" s="53" t="s">
        <v>287</v>
      </c>
      <c r="E17" s="52">
        <v>43277</v>
      </c>
    </row>
    <row r="18" spans="1:5" ht="36" x14ac:dyDescent="0.2">
      <c r="A18" s="19">
        <v>503</v>
      </c>
      <c r="B18" s="48" t="s">
        <v>131</v>
      </c>
      <c r="C18" s="50">
        <v>1</v>
      </c>
      <c r="D18" s="53" t="s">
        <v>278</v>
      </c>
      <c r="E18" s="52">
        <v>43453</v>
      </c>
    </row>
    <row r="19" spans="1:5" ht="120" x14ac:dyDescent="0.2">
      <c r="A19" s="19">
        <v>504</v>
      </c>
      <c r="B19" s="48" t="s">
        <v>132</v>
      </c>
      <c r="C19" s="50">
        <v>1</v>
      </c>
      <c r="D19" s="53" t="s">
        <v>270</v>
      </c>
      <c r="E19" s="52">
        <v>43209</v>
      </c>
    </row>
    <row r="20" spans="1:5" ht="60" x14ac:dyDescent="0.2">
      <c r="A20" s="19">
        <v>505</v>
      </c>
      <c r="B20" s="48" t="s">
        <v>133</v>
      </c>
      <c r="C20" s="50">
        <v>1</v>
      </c>
      <c r="D20" s="53" t="s">
        <v>271</v>
      </c>
      <c r="E20" s="52">
        <v>43453</v>
      </c>
    </row>
    <row r="21" spans="1:5" ht="120" x14ac:dyDescent="0.2">
      <c r="A21" s="19">
        <v>506</v>
      </c>
      <c r="B21" s="48" t="s">
        <v>134</v>
      </c>
      <c r="C21" s="50">
        <v>1</v>
      </c>
      <c r="D21" s="53" t="s">
        <v>272</v>
      </c>
      <c r="E21" s="52">
        <v>43453</v>
      </c>
    </row>
    <row r="22" spans="1:5" ht="72" x14ac:dyDescent="0.2">
      <c r="A22" s="19">
        <v>507</v>
      </c>
      <c r="B22" s="48" t="s">
        <v>135</v>
      </c>
      <c r="C22" s="50" t="s">
        <v>288</v>
      </c>
      <c r="D22" s="53"/>
      <c r="E22" s="52"/>
    </row>
    <row r="23" spans="1:5" ht="60" x14ac:dyDescent="0.2">
      <c r="A23" s="19">
        <v>508</v>
      </c>
      <c r="B23" s="48" t="s">
        <v>136</v>
      </c>
      <c r="C23" s="50">
        <v>1</v>
      </c>
      <c r="D23" s="53" t="s">
        <v>273</v>
      </c>
      <c r="E23" s="52">
        <v>43465</v>
      </c>
    </row>
    <row r="24" spans="1:5" ht="84" x14ac:dyDescent="0.2">
      <c r="A24" s="19">
        <v>509</v>
      </c>
      <c r="B24" s="48" t="s">
        <v>137</v>
      </c>
      <c r="C24" s="50">
        <v>1</v>
      </c>
      <c r="D24" s="53" t="s">
        <v>273</v>
      </c>
      <c r="E24" s="52">
        <v>43465</v>
      </c>
    </row>
    <row r="25" spans="1:5" ht="38.25" x14ac:dyDescent="0.2">
      <c r="A25" s="19">
        <v>510</v>
      </c>
      <c r="B25" s="48" t="s">
        <v>138</v>
      </c>
      <c r="C25" s="50">
        <v>1</v>
      </c>
      <c r="D25" s="53" t="s">
        <v>273</v>
      </c>
      <c r="E25" s="52">
        <v>43465</v>
      </c>
    </row>
    <row r="26" spans="1:5" ht="38.25" x14ac:dyDescent="0.2">
      <c r="A26" s="19">
        <v>511</v>
      </c>
      <c r="B26" s="48" t="s">
        <v>139</v>
      </c>
      <c r="C26" s="50">
        <v>1</v>
      </c>
      <c r="D26" s="53" t="s">
        <v>273</v>
      </c>
      <c r="E26" s="52">
        <v>43465</v>
      </c>
    </row>
    <row r="27" spans="1:5" ht="38.25" x14ac:dyDescent="0.2">
      <c r="A27" s="19">
        <v>512</v>
      </c>
      <c r="B27" s="48" t="s">
        <v>140</v>
      </c>
      <c r="C27" s="50">
        <v>1</v>
      </c>
      <c r="D27" s="53" t="s">
        <v>273</v>
      </c>
      <c r="E27" s="52">
        <v>43465</v>
      </c>
    </row>
    <row r="28" spans="1:5" ht="38.25" x14ac:dyDescent="0.2">
      <c r="A28" s="19">
        <v>513</v>
      </c>
      <c r="B28" s="48" t="s">
        <v>141</v>
      </c>
      <c r="C28" s="50">
        <v>1</v>
      </c>
      <c r="D28" s="53" t="s">
        <v>273</v>
      </c>
      <c r="E28" s="52">
        <v>43465</v>
      </c>
    </row>
    <row r="29" spans="1:5" ht="156" x14ac:dyDescent="0.2">
      <c r="A29" s="19">
        <v>514</v>
      </c>
      <c r="B29" s="48" t="s">
        <v>142</v>
      </c>
      <c r="C29" s="50">
        <v>1</v>
      </c>
      <c r="D29" s="53" t="s">
        <v>273</v>
      </c>
      <c r="E29" s="52">
        <v>43465</v>
      </c>
    </row>
    <row r="30" spans="1:5" ht="84" x14ac:dyDescent="0.2">
      <c r="A30" s="19">
        <v>515</v>
      </c>
      <c r="B30" s="48" t="s">
        <v>143</v>
      </c>
      <c r="C30" s="50">
        <v>1</v>
      </c>
      <c r="D30" s="53" t="s">
        <v>273</v>
      </c>
      <c r="E30" s="52">
        <v>43465</v>
      </c>
    </row>
    <row r="31" spans="1:5" ht="38.25" x14ac:dyDescent="0.2">
      <c r="A31" s="19">
        <v>516</v>
      </c>
      <c r="B31" s="48" t="s">
        <v>144</v>
      </c>
      <c r="C31" s="50">
        <v>1</v>
      </c>
      <c r="D31" s="53" t="s">
        <v>273</v>
      </c>
      <c r="E31" s="52">
        <v>43465</v>
      </c>
    </row>
    <row r="32" spans="1:5" ht="48" x14ac:dyDescent="0.2">
      <c r="A32" s="19">
        <v>517</v>
      </c>
      <c r="B32" s="48" t="s">
        <v>145</v>
      </c>
      <c r="C32" s="50">
        <v>1</v>
      </c>
      <c r="D32" s="53" t="s">
        <v>273</v>
      </c>
      <c r="E32" s="52">
        <v>43465</v>
      </c>
    </row>
    <row r="33" spans="1:5" ht="60" x14ac:dyDescent="0.2">
      <c r="A33" s="19">
        <v>518</v>
      </c>
      <c r="B33" s="48" t="s">
        <v>146</v>
      </c>
      <c r="C33" s="50">
        <v>1</v>
      </c>
      <c r="D33" s="53" t="s">
        <v>273</v>
      </c>
      <c r="E33" s="52">
        <v>43465</v>
      </c>
    </row>
    <row r="34" spans="1:5" ht="60" x14ac:dyDescent="0.2">
      <c r="A34" s="19">
        <v>519</v>
      </c>
      <c r="B34" s="48" t="s">
        <v>147</v>
      </c>
      <c r="C34" s="50">
        <v>1</v>
      </c>
      <c r="D34" s="53" t="s">
        <v>273</v>
      </c>
      <c r="E34" s="52">
        <v>43465</v>
      </c>
    </row>
    <row r="35" spans="1:5" ht="48" x14ac:dyDescent="0.2">
      <c r="A35" s="19">
        <v>520</v>
      </c>
      <c r="B35" s="48" t="s">
        <v>148</v>
      </c>
      <c r="C35" s="50">
        <v>1</v>
      </c>
      <c r="D35" s="53" t="s">
        <v>273</v>
      </c>
      <c r="E35" s="52">
        <v>43465</v>
      </c>
    </row>
    <row r="36" spans="1:5" ht="38.25" x14ac:dyDescent="0.2">
      <c r="A36" s="19">
        <v>521</v>
      </c>
      <c r="B36" s="48" t="s">
        <v>149</v>
      </c>
      <c r="C36" s="50">
        <v>1</v>
      </c>
      <c r="D36" s="53" t="s">
        <v>273</v>
      </c>
      <c r="E36" s="52">
        <v>43465</v>
      </c>
    </row>
    <row r="37" spans="1:5" ht="108" x14ac:dyDescent="0.2">
      <c r="A37" s="19">
        <v>522</v>
      </c>
      <c r="B37" s="48" t="s">
        <v>150</v>
      </c>
      <c r="C37" s="50">
        <v>1</v>
      </c>
      <c r="D37" s="53" t="s">
        <v>273</v>
      </c>
      <c r="E37" s="52">
        <v>43465</v>
      </c>
    </row>
    <row r="38" spans="1:5" ht="72" x14ac:dyDescent="0.2">
      <c r="A38" s="19">
        <v>523</v>
      </c>
      <c r="B38" s="48" t="s">
        <v>151</v>
      </c>
      <c r="C38" s="50">
        <v>1</v>
      </c>
      <c r="D38" s="53" t="s">
        <v>273</v>
      </c>
      <c r="E38" s="52">
        <v>43465</v>
      </c>
    </row>
    <row r="39" spans="1:5" ht="48" x14ac:dyDescent="0.2">
      <c r="A39" s="19">
        <v>524</v>
      </c>
      <c r="B39" s="48" t="s">
        <v>152</v>
      </c>
      <c r="C39" s="50">
        <v>1</v>
      </c>
      <c r="D39" s="53" t="s">
        <v>273</v>
      </c>
      <c r="E39" s="52">
        <v>43465</v>
      </c>
    </row>
    <row r="40" spans="1:5" ht="38.25" x14ac:dyDescent="0.2">
      <c r="A40" s="19">
        <v>525</v>
      </c>
      <c r="B40" s="48" t="s">
        <v>153</v>
      </c>
      <c r="C40" s="50">
        <v>1</v>
      </c>
      <c r="D40" s="53" t="s">
        <v>273</v>
      </c>
      <c r="E40" s="52">
        <v>43465</v>
      </c>
    </row>
    <row r="41" spans="1:5" ht="38.25" x14ac:dyDescent="0.2">
      <c r="A41" s="19">
        <v>526</v>
      </c>
      <c r="B41" s="48" t="s">
        <v>154</v>
      </c>
      <c r="C41" s="50">
        <v>1</v>
      </c>
      <c r="D41" s="53" t="s">
        <v>273</v>
      </c>
      <c r="E41" s="52">
        <v>43465</v>
      </c>
    </row>
    <row r="42" spans="1:5" ht="38.25" x14ac:dyDescent="0.2">
      <c r="A42" s="19">
        <v>527</v>
      </c>
      <c r="B42" s="48" t="s">
        <v>155</v>
      </c>
      <c r="C42" s="50">
        <v>1</v>
      </c>
      <c r="D42" s="53" t="s">
        <v>273</v>
      </c>
      <c r="E42" s="52">
        <v>43465</v>
      </c>
    </row>
    <row r="43" spans="1:5" ht="60" x14ac:dyDescent="0.2">
      <c r="A43" s="19">
        <v>528</v>
      </c>
      <c r="B43" s="48" t="s">
        <v>156</v>
      </c>
      <c r="C43" s="50">
        <v>1</v>
      </c>
      <c r="D43" s="53" t="s">
        <v>273</v>
      </c>
      <c r="E43" s="52">
        <v>43465</v>
      </c>
    </row>
    <row r="44" spans="1:5" ht="38.25" x14ac:dyDescent="0.2">
      <c r="A44" s="19">
        <v>529</v>
      </c>
      <c r="B44" s="48" t="s">
        <v>157</v>
      </c>
      <c r="C44" s="50">
        <v>1</v>
      </c>
      <c r="D44" s="53" t="s">
        <v>273</v>
      </c>
      <c r="E44" s="52">
        <v>43465</v>
      </c>
    </row>
    <row r="45" spans="1:5" ht="48" x14ac:dyDescent="0.2">
      <c r="A45" s="19">
        <v>530</v>
      </c>
      <c r="B45" s="48" t="s">
        <v>158</v>
      </c>
      <c r="C45" s="50">
        <v>1</v>
      </c>
      <c r="D45" s="53" t="s">
        <v>273</v>
      </c>
      <c r="E45" s="52">
        <v>43465</v>
      </c>
    </row>
    <row r="46" spans="1:5" ht="48" x14ac:dyDescent="0.2">
      <c r="A46" s="19">
        <v>531</v>
      </c>
      <c r="B46" s="48" t="s">
        <v>159</v>
      </c>
      <c r="C46" s="50">
        <v>1</v>
      </c>
      <c r="D46" s="53" t="s">
        <v>273</v>
      </c>
      <c r="E46" s="52">
        <v>43465</v>
      </c>
    </row>
    <row r="47" spans="1:5" ht="38.25" x14ac:dyDescent="0.2">
      <c r="A47" s="19">
        <v>532</v>
      </c>
      <c r="B47" s="48" t="s">
        <v>160</v>
      </c>
      <c r="C47" s="50">
        <v>1</v>
      </c>
      <c r="D47" s="53" t="s">
        <v>273</v>
      </c>
      <c r="E47" s="52">
        <v>43465</v>
      </c>
    </row>
    <row r="48" spans="1:5" ht="96" x14ac:dyDescent="0.2">
      <c r="A48" s="19">
        <v>533</v>
      </c>
      <c r="B48" s="48" t="s">
        <v>161</v>
      </c>
      <c r="C48" s="50">
        <v>1</v>
      </c>
      <c r="D48" s="53" t="s">
        <v>273</v>
      </c>
      <c r="E48" s="52">
        <v>43465</v>
      </c>
    </row>
    <row r="49" spans="1:5" ht="96" x14ac:dyDescent="0.2">
      <c r="A49" s="19">
        <v>534</v>
      </c>
      <c r="B49" s="48" t="s">
        <v>162</v>
      </c>
      <c r="C49" s="50">
        <v>1</v>
      </c>
      <c r="D49" s="53" t="s">
        <v>273</v>
      </c>
      <c r="E49" s="52">
        <v>43465</v>
      </c>
    </row>
    <row r="50" spans="1:5" ht="96" x14ac:dyDescent="0.2">
      <c r="A50" s="19">
        <v>535</v>
      </c>
      <c r="B50" s="48" t="s">
        <v>163</v>
      </c>
      <c r="C50" s="50">
        <v>1</v>
      </c>
      <c r="D50" s="53" t="s">
        <v>273</v>
      </c>
      <c r="E50" s="52">
        <v>43465</v>
      </c>
    </row>
    <row r="51" spans="1:5" ht="38.25" x14ac:dyDescent="0.2">
      <c r="A51" s="19">
        <v>536</v>
      </c>
      <c r="B51" s="48" t="s">
        <v>164</v>
      </c>
      <c r="C51" s="50">
        <v>1</v>
      </c>
      <c r="D51" s="53" t="s">
        <v>273</v>
      </c>
      <c r="E51" s="52">
        <v>43465</v>
      </c>
    </row>
    <row r="52" spans="1:5" ht="38.25" x14ac:dyDescent="0.2">
      <c r="A52" s="19">
        <v>537</v>
      </c>
      <c r="B52" s="48" t="s">
        <v>165</v>
      </c>
      <c r="C52" s="50">
        <v>1</v>
      </c>
      <c r="D52" s="53" t="s">
        <v>273</v>
      </c>
      <c r="E52" s="52">
        <v>43465</v>
      </c>
    </row>
    <row r="53" spans="1:5" ht="38.25" x14ac:dyDescent="0.2">
      <c r="A53" s="19">
        <v>538</v>
      </c>
      <c r="B53" s="48" t="s">
        <v>166</v>
      </c>
      <c r="C53" s="50">
        <v>1</v>
      </c>
      <c r="D53" s="53" t="s">
        <v>273</v>
      </c>
      <c r="E53" s="52">
        <v>43465</v>
      </c>
    </row>
    <row r="54" spans="1:5" ht="38.25" x14ac:dyDescent="0.2">
      <c r="A54" s="19">
        <v>539</v>
      </c>
      <c r="B54" s="48" t="s">
        <v>167</v>
      </c>
      <c r="C54" s="50">
        <v>1</v>
      </c>
      <c r="D54" s="53" t="s">
        <v>273</v>
      </c>
      <c r="E54" s="52">
        <v>43465</v>
      </c>
    </row>
    <row r="55" spans="1:5" ht="38.25" x14ac:dyDescent="0.2">
      <c r="A55" s="19">
        <v>540</v>
      </c>
      <c r="B55" s="48" t="s">
        <v>168</v>
      </c>
      <c r="C55" s="50">
        <v>1</v>
      </c>
      <c r="D55" s="53" t="s">
        <v>273</v>
      </c>
      <c r="E55" s="52">
        <v>43465</v>
      </c>
    </row>
    <row r="56" spans="1:5" ht="38.25" x14ac:dyDescent="0.2">
      <c r="A56" s="19">
        <v>541</v>
      </c>
      <c r="B56" s="48" t="s">
        <v>169</v>
      </c>
      <c r="C56" s="50">
        <v>1</v>
      </c>
      <c r="D56" s="53" t="s">
        <v>273</v>
      </c>
      <c r="E56" s="52">
        <v>43465</v>
      </c>
    </row>
    <row r="57" spans="1:5" ht="60" x14ac:dyDescent="0.2">
      <c r="A57" s="19">
        <v>542</v>
      </c>
      <c r="B57" s="48" t="s">
        <v>170</v>
      </c>
      <c r="C57" s="50">
        <v>1</v>
      </c>
      <c r="D57" s="53" t="s">
        <v>273</v>
      </c>
      <c r="E57" s="52">
        <v>43465</v>
      </c>
    </row>
    <row r="58" spans="1:5" ht="38.25" x14ac:dyDescent="0.2">
      <c r="A58" s="19">
        <v>543</v>
      </c>
      <c r="B58" s="48" t="s">
        <v>171</v>
      </c>
      <c r="C58" s="50">
        <v>1</v>
      </c>
      <c r="D58" s="53" t="s">
        <v>273</v>
      </c>
      <c r="E58" s="52">
        <v>43465</v>
      </c>
    </row>
    <row r="59" spans="1:5" ht="38.25" x14ac:dyDescent="0.2">
      <c r="A59" s="19">
        <v>544</v>
      </c>
      <c r="B59" s="48" t="s">
        <v>172</v>
      </c>
      <c r="C59" s="50">
        <v>1</v>
      </c>
      <c r="D59" s="53" t="s">
        <v>273</v>
      </c>
      <c r="E59" s="52">
        <v>43465</v>
      </c>
    </row>
    <row r="60" spans="1:5" ht="60" x14ac:dyDescent="0.2">
      <c r="A60" s="19">
        <v>545</v>
      </c>
      <c r="B60" s="48" t="s">
        <v>173</v>
      </c>
      <c r="C60" s="50">
        <v>1</v>
      </c>
      <c r="D60" s="53" t="s">
        <v>273</v>
      </c>
      <c r="E60" s="52">
        <v>43465</v>
      </c>
    </row>
    <row r="61" spans="1:5" ht="38.25" x14ac:dyDescent="0.2">
      <c r="A61" s="19">
        <v>546</v>
      </c>
      <c r="B61" s="48" t="s">
        <v>174</v>
      </c>
      <c r="C61" s="50">
        <v>1</v>
      </c>
      <c r="D61" s="53" t="s">
        <v>273</v>
      </c>
      <c r="E61" s="52">
        <v>43465</v>
      </c>
    </row>
    <row r="62" spans="1:5" ht="38.25" x14ac:dyDescent="0.2">
      <c r="A62" s="19">
        <v>547</v>
      </c>
      <c r="B62" s="48" t="s">
        <v>175</v>
      </c>
      <c r="C62" s="50">
        <v>1</v>
      </c>
      <c r="D62" s="53" t="s">
        <v>273</v>
      </c>
      <c r="E62" s="52">
        <v>43465</v>
      </c>
    </row>
    <row r="63" spans="1:5" ht="38.25" x14ac:dyDescent="0.2">
      <c r="A63" s="19">
        <v>548</v>
      </c>
      <c r="B63" s="48" t="s">
        <v>176</v>
      </c>
      <c r="C63" s="50">
        <v>1</v>
      </c>
      <c r="D63" s="53" t="s">
        <v>273</v>
      </c>
      <c r="E63" s="52">
        <v>43465</v>
      </c>
    </row>
    <row r="64" spans="1:5" ht="38.25" x14ac:dyDescent="0.2">
      <c r="A64" s="19">
        <v>549</v>
      </c>
      <c r="B64" s="48" t="s">
        <v>177</v>
      </c>
      <c r="C64" s="50">
        <v>1</v>
      </c>
      <c r="D64" s="53" t="s">
        <v>273</v>
      </c>
      <c r="E64" s="52">
        <v>43465</v>
      </c>
    </row>
    <row r="65" spans="1:5" ht="48" x14ac:dyDescent="0.2">
      <c r="A65" s="19">
        <v>550</v>
      </c>
      <c r="B65" s="48" t="s">
        <v>178</v>
      </c>
      <c r="C65" s="50">
        <v>1</v>
      </c>
      <c r="D65" s="53" t="s">
        <v>273</v>
      </c>
      <c r="E65" s="52">
        <v>43465</v>
      </c>
    </row>
    <row r="66" spans="1:5" ht="38.25" x14ac:dyDescent="0.2">
      <c r="A66" s="19">
        <v>551</v>
      </c>
      <c r="B66" s="48" t="s">
        <v>179</v>
      </c>
      <c r="C66" s="50">
        <v>1</v>
      </c>
      <c r="D66" s="53" t="s">
        <v>273</v>
      </c>
      <c r="E66" s="52">
        <v>43465</v>
      </c>
    </row>
    <row r="67" spans="1:5" ht="38.25" x14ac:dyDescent="0.2">
      <c r="A67" s="19">
        <v>552</v>
      </c>
      <c r="B67" s="48" t="s">
        <v>180</v>
      </c>
      <c r="C67" s="50">
        <v>1</v>
      </c>
      <c r="D67" s="53" t="s">
        <v>273</v>
      </c>
      <c r="E67" s="52">
        <v>43465</v>
      </c>
    </row>
    <row r="68" spans="1:5" ht="48" x14ac:dyDescent="0.2">
      <c r="A68" s="19">
        <v>553</v>
      </c>
      <c r="B68" s="48" t="s">
        <v>181</v>
      </c>
      <c r="C68" s="50">
        <v>1</v>
      </c>
      <c r="D68" s="53" t="s">
        <v>273</v>
      </c>
      <c r="E68" s="52">
        <v>43465</v>
      </c>
    </row>
    <row r="69" spans="1:5" ht="144" x14ac:dyDescent="0.2">
      <c r="A69" s="19">
        <v>554</v>
      </c>
      <c r="B69" s="48" t="s">
        <v>182</v>
      </c>
      <c r="C69" s="50">
        <v>1</v>
      </c>
      <c r="D69" s="53" t="s">
        <v>273</v>
      </c>
      <c r="E69" s="52">
        <v>43465</v>
      </c>
    </row>
    <row r="70" spans="1:5" ht="60" x14ac:dyDescent="0.2">
      <c r="A70" s="19">
        <v>555</v>
      </c>
      <c r="B70" s="48" t="s">
        <v>183</v>
      </c>
      <c r="C70" s="50">
        <v>1</v>
      </c>
      <c r="D70" s="53" t="s">
        <v>273</v>
      </c>
      <c r="E70" s="52">
        <v>43465</v>
      </c>
    </row>
    <row r="71" spans="1:5" ht="38.25" x14ac:dyDescent="0.2">
      <c r="A71" s="19">
        <v>556</v>
      </c>
      <c r="B71" s="48" t="s">
        <v>184</v>
      </c>
      <c r="C71" s="50">
        <v>1</v>
      </c>
      <c r="D71" s="53" t="s">
        <v>273</v>
      </c>
      <c r="E71" s="52">
        <v>43465</v>
      </c>
    </row>
    <row r="72" spans="1:5" ht="38.25" x14ac:dyDescent="0.2">
      <c r="A72" s="19">
        <v>557</v>
      </c>
      <c r="B72" s="48" t="s">
        <v>185</v>
      </c>
      <c r="C72" s="50">
        <v>1</v>
      </c>
      <c r="D72" s="53" t="s">
        <v>273</v>
      </c>
      <c r="E72" s="52">
        <v>43465</v>
      </c>
    </row>
    <row r="73" spans="1:5" ht="38.25" x14ac:dyDescent="0.2">
      <c r="A73" s="19">
        <v>558</v>
      </c>
      <c r="B73" s="48" t="s">
        <v>186</v>
      </c>
      <c r="C73" s="50">
        <v>1</v>
      </c>
      <c r="D73" s="53" t="s">
        <v>273</v>
      </c>
      <c r="E73" s="52">
        <v>43465</v>
      </c>
    </row>
    <row r="74" spans="1:5" ht="38.25" x14ac:dyDescent="0.2">
      <c r="A74" s="19">
        <v>559</v>
      </c>
      <c r="B74" s="48" t="s">
        <v>187</v>
      </c>
      <c r="C74" s="50">
        <v>1</v>
      </c>
      <c r="D74" s="53" t="s">
        <v>273</v>
      </c>
      <c r="E74" s="52">
        <v>43465</v>
      </c>
    </row>
    <row r="75" spans="1:5" ht="38.25" x14ac:dyDescent="0.2">
      <c r="A75" s="19">
        <v>560</v>
      </c>
      <c r="B75" s="48" t="s">
        <v>188</v>
      </c>
      <c r="C75" s="50">
        <v>1</v>
      </c>
      <c r="D75" s="53" t="s">
        <v>273</v>
      </c>
      <c r="E75" s="52">
        <v>43465</v>
      </c>
    </row>
    <row r="76" spans="1:5" ht="38.25" x14ac:dyDescent="0.2">
      <c r="A76" s="19">
        <v>561</v>
      </c>
      <c r="B76" s="48" t="s">
        <v>189</v>
      </c>
      <c r="C76" s="50">
        <v>1</v>
      </c>
      <c r="D76" s="53" t="s">
        <v>273</v>
      </c>
      <c r="E76" s="52">
        <v>43465</v>
      </c>
    </row>
    <row r="77" spans="1:5" ht="38.25" x14ac:dyDescent="0.2">
      <c r="A77" s="19">
        <v>562</v>
      </c>
      <c r="B77" s="48" t="s">
        <v>190</v>
      </c>
      <c r="C77" s="50">
        <v>1</v>
      </c>
      <c r="D77" s="53" t="s">
        <v>273</v>
      </c>
      <c r="E77" s="52">
        <v>43465</v>
      </c>
    </row>
    <row r="78" spans="1:5" ht="38.25" x14ac:dyDescent="0.2">
      <c r="A78" s="19">
        <v>563</v>
      </c>
      <c r="B78" s="48" t="s">
        <v>191</v>
      </c>
      <c r="C78" s="50">
        <v>1</v>
      </c>
      <c r="D78" s="53" t="s">
        <v>273</v>
      </c>
      <c r="E78" s="52">
        <v>43465</v>
      </c>
    </row>
    <row r="79" spans="1:5" ht="38.25" x14ac:dyDescent="0.2">
      <c r="A79" s="19">
        <v>564</v>
      </c>
      <c r="B79" s="48" t="s">
        <v>192</v>
      </c>
      <c r="C79" s="50">
        <v>1</v>
      </c>
      <c r="D79" s="53" t="s">
        <v>273</v>
      </c>
      <c r="E79" s="52">
        <v>43465</v>
      </c>
    </row>
    <row r="80" spans="1:5" ht="38.25" x14ac:dyDescent="0.2">
      <c r="A80" s="19">
        <v>565</v>
      </c>
      <c r="B80" s="48" t="s">
        <v>193</v>
      </c>
      <c r="C80" s="50">
        <v>1</v>
      </c>
      <c r="D80" s="53" t="s">
        <v>273</v>
      </c>
      <c r="E80" s="52">
        <v>43465</v>
      </c>
    </row>
    <row r="81" spans="1:5" ht="60" x14ac:dyDescent="0.2">
      <c r="A81" s="19">
        <v>566</v>
      </c>
      <c r="B81" s="48" t="s">
        <v>194</v>
      </c>
      <c r="C81" s="50">
        <v>1</v>
      </c>
      <c r="D81" s="53" t="s">
        <v>273</v>
      </c>
      <c r="E81" s="52">
        <v>43465</v>
      </c>
    </row>
    <row r="82" spans="1:5" ht="48" x14ac:dyDescent="0.2">
      <c r="A82" s="19">
        <v>567</v>
      </c>
      <c r="B82" s="48" t="s">
        <v>195</v>
      </c>
      <c r="C82" s="50">
        <v>1</v>
      </c>
      <c r="D82" s="53" t="s">
        <v>273</v>
      </c>
      <c r="E82" s="52">
        <v>43465</v>
      </c>
    </row>
    <row r="83" spans="1:5" ht="60" x14ac:dyDescent="0.2">
      <c r="A83" s="19">
        <v>568</v>
      </c>
      <c r="B83" s="48" t="s">
        <v>196</v>
      </c>
      <c r="C83" s="50">
        <v>1</v>
      </c>
      <c r="D83" s="53" t="s">
        <v>273</v>
      </c>
      <c r="E83" s="52">
        <v>43465</v>
      </c>
    </row>
    <row r="84" spans="1:5" ht="48" x14ac:dyDescent="0.2">
      <c r="A84" s="19">
        <v>569</v>
      </c>
      <c r="B84" s="48" t="s">
        <v>197</v>
      </c>
      <c r="C84" s="50">
        <v>1</v>
      </c>
      <c r="D84" s="53" t="s">
        <v>273</v>
      </c>
      <c r="E84" s="52">
        <v>43465</v>
      </c>
    </row>
    <row r="85" spans="1:5" ht="38.25" x14ac:dyDescent="0.2">
      <c r="A85" s="19">
        <v>570</v>
      </c>
      <c r="B85" s="48" t="s">
        <v>198</v>
      </c>
      <c r="C85" s="50">
        <v>1</v>
      </c>
      <c r="D85" s="53" t="s">
        <v>273</v>
      </c>
      <c r="E85" s="52">
        <v>43465</v>
      </c>
    </row>
    <row r="86" spans="1:5" ht="60" x14ac:dyDescent="0.2">
      <c r="A86" s="19">
        <v>571</v>
      </c>
      <c r="B86" s="48" t="s">
        <v>199</v>
      </c>
      <c r="C86" s="50">
        <v>1</v>
      </c>
      <c r="D86" s="53" t="s">
        <v>273</v>
      </c>
      <c r="E86" s="52">
        <v>43465</v>
      </c>
    </row>
    <row r="87" spans="1:5" ht="38.25" x14ac:dyDescent="0.2">
      <c r="A87" s="19">
        <v>572</v>
      </c>
      <c r="B87" s="48" t="s">
        <v>200</v>
      </c>
      <c r="C87" s="50">
        <v>1</v>
      </c>
      <c r="D87" s="53" t="s">
        <v>273</v>
      </c>
      <c r="E87" s="52">
        <v>43465</v>
      </c>
    </row>
    <row r="88" spans="1:5" ht="15" customHeight="1" x14ac:dyDescent="0.2">
      <c r="A88" s="76" t="s">
        <v>16</v>
      </c>
      <c r="B88" s="77"/>
      <c r="C88" s="20">
        <f>IFERROR(AVERAGEIF(C16:C87,"&lt;&gt;0"),"")</f>
        <v>1</v>
      </c>
      <c r="D88" s="21"/>
      <c r="E88" s="21"/>
    </row>
    <row r="89" spans="1:5" ht="15" x14ac:dyDescent="0.25">
      <c r="C89" s="12"/>
    </row>
    <row r="90" spans="1:5" ht="15" x14ac:dyDescent="0.25">
      <c r="C90" s="12"/>
    </row>
    <row r="91" spans="1:5" ht="15" x14ac:dyDescent="0.25">
      <c r="A91" s="12"/>
      <c r="B91" s="12"/>
      <c r="C91" s="12"/>
    </row>
    <row r="92" spans="1:5" ht="15" x14ac:dyDescent="0.25">
      <c r="A92" s="12"/>
      <c r="B92" s="12"/>
      <c r="C92" s="12"/>
    </row>
    <row r="93" spans="1:5" ht="15" x14ac:dyDescent="0.25">
      <c r="A93" s="12"/>
      <c r="B93" s="12"/>
    </row>
    <row r="94" spans="1:5" ht="15" x14ac:dyDescent="0.25">
      <c r="A94" s="12"/>
      <c r="B94" s="12"/>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87"/>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7"/>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Paola del Pilar Solis Frausto</cp:lastModifiedBy>
  <cp:lastPrinted>2018-07-10T17:20:14Z</cp:lastPrinted>
  <dcterms:created xsi:type="dcterms:W3CDTF">2018-07-09T13:33:47Z</dcterms:created>
  <dcterms:modified xsi:type="dcterms:W3CDTF">2019-01-30T18:15:03Z</dcterms:modified>
</cp:coreProperties>
</file>