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Gaby\Desktop\"/>
    </mc:Choice>
  </mc:AlternateContent>
  <bookViews>
    <workbookView xWindow="0" yWindow="0" windowWidth="19200" windowHeight="7416"/>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3" i="3"/>
  <c r="A3" i="4" s="1"/>
  <c r="A3" i="5" s="1"/>
  <c r="A3" i="2"/>
  <c r="A4" i="1" l="1"/>
  <c r="A4" i="2" s="1"/>
  <c r="A4" i="3" s="1"/>
  <c r="A4" i="4" s="1"/>
  <c r="A1" i="6"/>
  <c r="A4" i="5" l="1"/>
  <c r="A2" i="5"/>
  <c r="A1" i="5"/>
  <c r="A1" i="4" l="1"/>
  <c r="A1" i="3" l="1"/>
  <c r="A1" i="2" l="1"/>
  <c r="A1" i="1"/>
</calcChain>
</file>

<file path=xl/sharedStrings.xml><?xml version="1.0" encoding="utf-8"?>
<sst xmlns="http://schemas.openxmlformats.org/spreadsheetml/2006/main" count="477" uniqueCount="288">
  <si>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</si>
  <si>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</si>
  <si>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</si>
  <si>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</si>
  <si>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</si>
  <si>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</si>
  <si>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</si>
  <si>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</si>
  <si>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</si>
  <si>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</si>
  <si>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</si>
  <si>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</si>
  <si>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</si>
  <si>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</si>
  <si>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</si>
  <si>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</si>
  <si>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</si>
  <si>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</si>
  <si>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</si>
  <si>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</si>
  <si>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</si>
  <si>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</si>
  <si>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</si>
  <si>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</si>
  <si>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</si>
  <si>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</si>
  <si>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</si>
  <si>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</si>
  <si>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</si>
  <si>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</si>
  <si>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</si>
  <si>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</si>
  <si>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</si>
  <si>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</si>
  <si>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</si>
  <si>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</si>
  <si>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</si>
  <si>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</si>
  <si>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</si>
  <si>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</si>
  <si>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</si>
  <si>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</si>
  <si>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</si>
  <si>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</si>
  <si>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</si>
  <si>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</si>
  <si>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</si>
  <si>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</si>
  <si>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</si>
  <si>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</si>
  <si>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</si>
  <si>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</si>
  <si>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</si>
  <si>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</si>
  <si>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</si>
  <si>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</si>
  <si>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</si>
  <si>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</si>
  <si>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</si>
  <si>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</si>
  <si>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</si>
  <si>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</si>
  <si>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</si>
  <si>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</si>
  <si>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</si>
  <si>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</si>
  <si>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</si>
  <si>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</si>
  <si>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</si>
  <si>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</si>
  <si>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</si>
  <si>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</si>
  <si>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</si>
  <si>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</si>
  <si>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</si>
  <si>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</si>
  <si>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</si>
  <si>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</si>
  <si>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</si>
  <si>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</si>
  <si>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</si>
  <si>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</si>
  <si>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</si>
  <si>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</si>
  <si>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</si>
  <si>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</si>
  <si>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</si>
  <si>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</si>
  <si>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</si>
  <si>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</si>
  <si>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</si>
  <si>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</si>
  <si>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</si>
  <si>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</si>
  <si>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</si>
  <si>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</si>
  <si>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</si>
  <si>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</si>
  <si>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</si>
  <si>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</si>
  <si>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</si>
  <si>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</si>
  <si>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</si>
  <si>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</si>
  <si>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</si>
  <si>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</si>
  <si>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</si>
  <si>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</si>
  <si>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</si>
  <si>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</si>
  <si>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</si>
  <si>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</si>
  <si>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</si>
  <si>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</si>
  <si>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</si>
  <si>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</si>
  <si>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</si>
  <si>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</si>
  <si>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</si>
  <si>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</si>
  <si>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</si>
  <si>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</si>
  <si>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</si>
  <si>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</si>
  <si>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</si>
  <si>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</si>
  <si>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</si>
  <si>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</si>
  <si>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</si>
  <si>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</si>
  <si>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</si>
  <si>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</si>
  <si>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</si>
  <si>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</si>
  <si>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</si>
  <si>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</si>
  <si>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</si>
  <si>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</si>
  <si>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</si>
  <si>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</si>
  <si>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</si>
  <si>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</si>
  <si>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</si>
  <si>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</si>
  <si>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</si>
  <si>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</si>
  <si>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</si>
  <si>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</si>
  <si>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</si>
  <si>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</si>
  <si>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</si>
  <si>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</si>
  <si>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</si>
  <si>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</si>
  <si>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</si>
  <si>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</si>
  <si>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</si>
  <si>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</si>
  <si>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</si>
  <si>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</si>
  <si>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</si>
  <si>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</si>
  <si>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</si>
  <si>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</si>
  <si>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</si>
  <si>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</si>
  <si>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</si>
  <si>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</si>
  <si>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</si>
  <si>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</si>
  <si>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</si>
  <si>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</si>
  <si>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</si>
  <si>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</si>
  <si>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</si>
  <si>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</si>
  <si>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</si>
  <si>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</si>
  <si>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</si>
  <si>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</si>
  <si>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</si>
  <si>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</si>
  <si>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</si>
  <si>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</si>
  <si>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</si>
  <si>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</si>
  <si>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</si>
  <si>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</si>
  <si>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</si>
  <si>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</si>
  <si>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</si>
  <si>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</si>
  <si>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</si>
  <si>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</si>
  <si>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</si>
  <si>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</si>
  <si>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</si>
  <si>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</si>
  <si>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</si>
  <si>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</si>
  <si>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</si>
  <si>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mggd</t>
  </si>
  <si>
    <t>gah</t>
  </si>
  <si>
    <t>Fotografías de cuadros, acrilícos, etc.</t>
  </si>
  <si>
    <t>Revista Monitor</t>
  </si>
  <si>
    <t>Plan de trabajo 2017-2018</t>
  </si>
  <si>
    <t>NA</t>
  </si>
  <si>
    <t xml:space="preserve"> </t>
  </si>
  <si>
    <t>Revista Monitor y Cartas Compromiso</t>
  </si>
  <si>
    <t>Manual de Calidad y Manual Administrativo Contable</t>
  </si>
  <si>
    <t>Procedimiento de Personas</t>
  </si>
  <si>
    <t>Manual de Calidad Punto 10</t>
  </si>
  <si>
    <t>Organigrama firmado por titutar</t>
  </si>
  <si>
    <t>Perfiles de puesto entregados al personal</t>
  </si>
  <si>
    <t>Programa de Operación y Desarrollo</t>
  </si>
  <si>
    <t>Programa Anual de Capacitación</t>
  </si>
  <si>
    <t>Manual de Calidad Punto 5.3</t>
  </si>
  <si>
    <t>Nota.- Los entregables/evidencias podrán entregarse en medio digital, impreso, copia fotostatica simple o escaneada</t>
  </si>
  <si>
    <t>Constitución del Comite</t>
  </si>
  <si>
    <t>Instrucción riesgos y oportunidades</t>
  </si>
  <si>
    <t>Encuestas aplicadas</t>
  </si>
  <si>
    <t>Matríz de Riesgos y Oportunidades, Plan de acción y cambios</t>
  </si>
  <si>
    <t>31 Marzo del 2019</t>
  </si>
  <si>
    <t>Información generada del sistema de calidad</t>
  </si>
  <si>
    <t>Se reprogramo la acción debido a las cargas de trabajo</t>
  </si>
  <si>
    <t>Fotografías del Buzón de Sugerencias</t>
  </si>
  <si>
    <t>Carpeta Procedimiento Personas</t>
  </si>
  <si>
    <t>Expedientes del Personal</t>
  </si>
  <si>
    <t xml:space="preserve">Expedientes del Personal y Expediente de Capacitaciones </t>
  </si>
  <si>
    <t>Politicas de seguridad para equipos informáticos</t>
  </si>
  <si>
    <t>Fotografías o impresión de Pantallas de las Computadoras</t>
  </si>
  <si>
    <t>IMP-IC-FO-04Inventario De Hardware, IMP-IC-FO-05 Inventario de Software, resguardos</t>
  </si>
  <si>
    <t>Expediente Contratos</t>
  </si>
  <si>
    <t xml:space="preserve">Manuales </t>
  </si>
  <si>
    <t>Reportes de Nomina</t>
  </si>
  <si>
    <t>Reportes de avances</t>
  </si>
  <si>
    <t>Inventario conciliado con Contabilidad y resguardos</t>
  </si>
  <si>
    <t>Inventario semestral</t>
  </si>
  <si>
    <t>Resguardos individuales</t>
  </si>
  <si>
    <t>Se tienen expedientes anteriores, este año no se han generados bajas de bienes muebles</t>
  </si>
  <si>
    <t>Bitacoras mensuales de vehículos</t>
  </si>
  <si>
    <t>Programa anual y seguimiento de mantenimiento preventivo a vehículos</t>
  </si>
  <si>
    <t>Expediente de licencias de conducir del personal</t>
  </si>
  <si>
    <t>Reporte mensual de consumos de gasolina por vehículo</t>
  </si>
  <si>
    <t>Reporte de Entradas-salidos y existencias insumos</t>
  </si>
  <si>
    <t>Fotografías de almacén de insumos</t>
  </si>
  <si>
    <t>Requisiciones de Materiales</t>
  </si>
  <si>
    <t>Resguardo de fondo fijo de caja (pagare)</t>
  </si>
  <si>
    <t xml:space="preserve">Arqueos de caja </t>
  </si>
  <si>
    <t>Lista Maestra de Proveedores</t>
  </si>
  <si>
    <t>Mínutas de reuniones de área y círculo de calidad</t>
  </si>
  <si>
    <t>Proceso seguimiento a solicitudes</t>
  </si>
  <si>
    <t>Registro de entradas-salidas de visitantes</t>
  </si>
  <si>
    <t>Expediente de presupuesto</t>
  </si>
  <si>
    <t>Registro en sistema de movimientos presupuestales</t>
  </si>
  <si>
    <t>Facturas expedidas</t>
  </si>
  <si>
    <t>Expedientes de seguimiento de auditorías (digital o impreso)</t>
  </si>
  <si>
    <t>Revista Monitor y correos de aviso de cambios a procesos</t>
  </si>
  <si>
    <t>Guía de atención en recepción</t>
  </si>
  <si>
    <t>Programa de actividades mensual</t>
  </si>
  <si>
    <t>Reportes de actividades catorcenales</t>
  </si>
  <si>
    <t>Constancias de capacitaciones</t>
  </si>
  <si>
    <t>Programa Anual  de Operación y Desarrollo</t>
  </si>
  <si>
    <t>Diagnóstico MIR</t>
  </si>
  <si>
    <t>Arboles de problemas Sispbr</t>
  </si>
  <si>
    <t>Arboles de objetivos Sispbr</t>
  </si>
  <si>
    <t>Matríz de Indicadores y Resultados (MIR) Sispbr</t>
  </si>
  <si>
    <t>Fichas técnicas de indicadores  nivel propósito, componente y actividades de la MIR. (reporte Sispbr)</t>
  </si>
  <si>
    <t>Reporte de avances de objetivos y metas. Sispbr</t>
  </si>
  <si>
    <t xml:space="preserve"> No se otorgan ayudas, subsidios y donaciones</t>
  </si>
  <si>
    <t>Se reprograma acción, se estan evaluando opciones de equipo.</t>
  </si>
  <si>
    <t>Fotografias y lista de asistencia</t>
  </si>
  <si>
    <t>Informe de actividades trimestral POD</t>
  </si>
  <si>
    <t>Publicaciones varias y revista monitor</t>
  </si>
  <si>
    <t>Lista de asistencia reuniones mensuales y fotografías</t>
  </si>
  <si>
    <t>Minutas de Reuniones de círculo de calidad y de área</t>
  </si>
  <si>
    <t>Detección de necesidades y diagnóstico de procesos de infraestructura</t>
  </si>
  <si>
    <t>Liga de la página web del Instituto en donde se encuentra la información</t>
  </si>
  <si>
    <t>Se reprograma acción por carga laboral</t>
  </si>
  <si>
    <t>Fichas de seguimineto de los Procesos del sistema de gestión de calidad</t>
  </si>
  <si>
    <t>Relación de auditores del Sistema de gestión de calidad</t>
  </si>
  <si>
    <t>Oficio de respuesta a observaciones y recomendaciones</t>
  </si>
  <si>
    <t>Liga de la página de transparencia del Municipio en donde se encuentra públicada la información</t>
  </si>
  <si>
    <t>Liga de la página web del Instituto en donde se encuentra públicada la información</t>
  </si>
  <si>
    <t>Se tiene un procedimiento interno el cual evalua trimestralmente</t>
  </si>
  <si>
    <t>Minutas de las reuniones de Circulo de Calidad o de Cuerpo Directivo o del Comite de Control Interno</t>
  </si>
  <si>
    <t>INSTITUTO MUNICIPAL DE PLANEACIÓN</t>
  </si>
  <si>
    <t>Blvd. Juan José Torres Landa Núm. 1701 Ote. Col Predio el Tlacuache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</si>
</sst>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6">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7" fillId="2" borderId="15" xfId="0" applyFont="1" applyFill="1" applyBorder="1" applyAlignment="1" applyProtection="1">
      <alignment horizontal="center" wrapText="1"/>
      <protection locked="0"/>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0</c:v>
                </c:pt>
                <c:pt idx="4">
                  <c:v>1</c:v>
                </c:pt>
                <c:pt idx="5">
                  <c:v>1</c:v>
                </c:pt>
                <c:pt idx="6">
                  <c:v>1</c:v>
                </c:pt>
                <c:pt idx="7">
                  <c:v>1</c:v>
                </c:pt>
                <c:pt idx="8">
                  <c:v>1</c:v>
                </c:pt>
                <c:pt idx="9">
                  <c:v>1</c:v>
                </c:pt>
                <c:pt idx="10">
                  <c:v>1</c:v>
                </c:pt>
                <c:pt idx="11">
                  <c:v>1</c:v>
                </c:pt>
                <c:pt idx="12">
                  <c:v>1</c:v>
                </c:pt>
                <c:pt idx="13">
                  <c:v>0</c:v>
                </c:pt>
                <c:pt idx="14">
                  <c:v>1</c:v>
                </c:pt>
              </c:numCache>
            </c:numRef>
          </c:val>
        </c:ser>
        <c:dLbls>
          <c:showLegendKey val="0"/>
          <c:showVal val="1"/>
          <c:showCatName val="0"/>
          <c:showSerName val="0"/>
          <c:showPercent val="0"/>
          <c:showBubbleSize val="0"/>
        </c:dLbls>
        <c:gapWidth val="150"/>
        <c:shape val="box"/>
        <c:axId val="113800312"/>
        <c:axId val="242939504"/>
        <c:axId val="0"/>
      </c:bar3DChart>
      <c:catAx>
        <c:axId val="1138003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2939504"/>
        <c:crosses val="autoZero"/>
        <c:auto val="1"/>
        <c:lblAlgn val="ctr"/>
        <c:lblOffset val="100"/>
        <c:noMultiLvlLbl val="0"/>
      </c:catAx>
      <c:valAx>
        <c:axId val="242939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3800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0</c:v>
                </c:pt>
                <c:pt idx="9">
                  <c:v>1</c:v>
                </c:pt>
                <c:pt idx="10">
                  <c:v>1</c:v>
                </c:pt>
              </c:numCache>
            </c:numRef>
          </c:val>
        </c:ser>
        <c:dLbls>
          <c:showLegendKey val="0"/>
          <c:showVal val="1"/>
          <c:showCatName val="0"/>
          <c:showSerName val="0"/>
          <c:showPercent val="0"/>
          <c:showBubbleSize val="0"/>
        </c:dLbls>
        <c:gapWidth val="150"/>
        <c:shape val="box"/>
        <c:axId val="242940288"/>
        <c:axId val="242940680"/>
        <c:axId val="0"/>
      </c:bar3DChart>
      <c:catAx>
        <c:axId val="2429402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2940680"/>
        <c:crosses val="autoZero"/>
        <c:auto val="1"/>
        <c:lblAlgn val="ctr"/>
        <c:lblOffset val="100"/>
        <c:noMultiLvlLbl val="0"/>
      </c:catAx>
      <c:valAx>
        <c:axId val="242940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2940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242941464"/>
        <c:axId val="242941856"/>
        <c:axId val="0"/>
      </c:bar3DChart>
      <c:catAx>
        <c:axId val="242941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2941856"/>
        <c:crosses val="autoZero"/>
        <c:auto val="1"/>
        <c:lblAlgn val="ctr"/>
        <c:lblOffset val="100"/>
        <c:noMultiLvlLbl val="0"/>
      </c:catAx>
      <c:valAx>
        <c:axId val="242941856"/>
        <c:scaling>
          <c:orientation val="minMax"/>
        </c:scaling>
        <c:delete val="1"/>
        <c:axPos val="l"/>
        <c:numFmt formatCode="0%" sourceLinked="1"/>
        <c:majorTickMark val="none"/>
        <c:minorTickMark val="none"/>
        <c:tickLblPos val="nextTo"/>
        <c:crossAx val="2429414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243159776"/>
        <c:axId val="243160168"/>
        <c:axId val="0"/>
      </c:bar3DChart>
      <c:catAx>
        <c:axId val="243159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3160168"/>
        <c:crosses val="autoZero"/>
        <c:auto val="1"/>
        <c:lblAlgn val="ctr"/>
        <c:lblOffset val="100"/>
        <c:noMultiLvlLbl val="0"/>
      </c:catAx>
      <c:valAx>
        <c:axId val="243160168"/>
        <c:scaling>
          <c:orientation val="minMax"/>
        </c:scaling>
        <c:delete val="1"/>
        <c:axPos val="l"/>
        <c:numFmt formatCode="0%" sourceLinked="1"/>
        <c:majorTickMark val="none"/>
        <c:minorTickMark val="none"/>
        <c:tickLblPos val="nextTo"/>
        <c:crossAx val="2431597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0</c:v>
                </c:pt>
                <c:pt idx="7">
                  <c:v>1</c:v>
                </c:pt>
                <c:pt idx="8">
                  <c:v>1</c:v>
                </c:pt>
                <c:pt idx="9">
                  <c:v>1</c:v>
                </c:pt>
              </c:numCache>
            </c:numRef>
          </c:val>
        </c:ser>
        <c:dLbls>
          <c:showLegendKey val="0"/>
          <c:showVal val="1"/>
          <c:showCatName val="0"/>
          <c:showSerName val="0"/>
          <c:showPercent val="0"/>
          <c:showBubbleSize val="0"/>
        </c:dLbls>
        <c:gapWidth val="79"/>
        <c:shape val="box"/>
        <c:axId val="243160952"/>
        <c:axId val="243161344"/>
        <c:axId val="0"/>
      </c:bar3DChart>
      <c:catAx>
        <c:axId val="243160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3161344"/>
        <c:crosses val="autoZero"/>
        <c:auto val="1"/>
        <c:lblAlgn val="ctr"/>
        <c:lblOffset val="100"/>
        <c:noMultiLvlLbl val="0"/>
      </c:catAx>
      <c:valAx>
        <c:axId val="243161344"/>
        <c:scaling>
          <c:orientation val="minMax"/>
        </c:scaling>
        <c:delete val="1"/>
        <c:axPos val="l"/>
        <c:numFmt formatCode="0%" sourceLinked="1"/>
        <c:majorTickMark val="none"/>
        <c:minorTickMark val="none"/>
        <c:tickLblPos val="nextTo"/>
        <c:crossAx val="2431609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0</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1</c:v>
                </c:pt>
                <c:pt idx="23">
                  <c:v>1</c:v>
                </c:pt>
                <c:pt idx="24">
                  <c:v>1</c:v>
                </c:pt>
              </c:numCache>
            </c:numRef>
          </c:val>
        </c:ser>
        <c:dLbls>
          <c:showLegendKey val="0"/>
          <c:showVal val="1"/>
          <c:showCatName val="0"/>
          <c:showSerName val="0"/>
          <c:showPercent val="0"/>
          <c:showBubbleSize val="0"/>
        </c:dLbls>
        <c:gapWidth val="79"/>
        <c:shape val="box"/>
        <c:axId val="243158992"/>
        <c:axId val="243162128"/>
        <c:axId val="0"/>
      </c:bar3DChart>
      <c:catAx>
        <c:axId val="243158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3162128"/>
        <c:crosses val="autoZero"/>
        <c:auto val="1"/>
        <c:lblAlgn val="ctr"/>
        <c:lblOffset val="100"/>
        <c:noMultiLvlLbl val="0"/>
      </c:catAx>
      <c:valAx>
        <c:axId val="243162128"/>
        <c:scaling>
          <c:orientation val="minMax"/>
        </c:scaling>
        <c:delete val="1"/>
        <c:axPos val="l"/>
        <c:numFmt formatCode="0%" sourceLinked="1"/>
        <c:majorTickMark val="none"/>
        <c:minorTickMark val="none"/>
        <c:tickLblPos val="nextTo"/>
        <c:crossAx val="2431589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0</c:v>
                </c:pt>
                <c:pt idx="12">
                  <c:v>1</c:v>
                </c:pt>
                <c:pt idx="13">
                  <c:v>1</c:v>
                </c:pt>
                <c:pt idx="14">
                  <c:v>1</c:v>
                </c:pt>
                <c:pt idx="15">
                  <c:v>1</c:v>
                </c:pt>
                <c:pt idx="16">
                  <c:v>1</c:v>
                </c:pt>
                <c:pt idx="17">
                  <c:v>1</c:v>
                </c:pt>
                <c:pt idx="18">
                  <c:v>1</c:v>
                </c:pt>
                <c:pt idx="19">
                  <c:v>0</c:v>
                </c:pt>
                <c:pt idx="20">
                  <c:v>0</c:v>
                </c:pt>
                <c:pt idx="21">
                  <c:v>0</c:v>
                </c:pt>
                <c:pt idx="22">
                  <c:v>1</c:v>
                </c:pt>
                <c:pt idx="23">
                  <c:v>0</c:v>
                </c:pt>
                <c:pt idx="24">
                  <c:v>1</c:v>
                </c:pt>
              </c:numCache>
            </c:numRef>
          </c:val>
        </c:ser>
        <c:dLbls>
          <c:showLegendKey val="0"/>
          <c:showVal val="1"/>
          <c:showCatName val="0"/>
          <c:showSerName val="0"/>
          <c:showPercent val="0"/>
          <c:showBubbleSize val="0"/>
        </c:dLbls>
        <c:gapWidth val="79"/>
        <c:shape val="box"/>
        <c:axId val="242943032"/>
        <c:axId val="242942640"/>
        <c:axId val="0"/>
      </c:bar3DChart>
      <c:catAx>
        <c:axId val="242943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2942640"/>
        <c:crosses val="autoZero"/>
        <c:auto val="1"/>
        <c:lblAlgn val="ctr"/>
        <c:lblOffset val="100"/>
        <c:noMultiLvlLbl val="0"/>
      </c:catAx>
      <c:valAx>
        <c:axId val="242942640"/>
        <c:scaling>
          <c:orientation val="minMax"/>
        </c:scaling>
        <c:delete val="1"/>
        <c:axPos val="l"/>
        <c:numFmt formatCode="0%" sourceLinked="1"/>
        <c:majorTickMark val="none"/>
        <c:minorTickMark val="none"/>
        <c:tickLblPos val="nextTo"/>
        <c:crossAx val="2429430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0</c:v>
                </c:pt>
                <c:pt idx="4">
                  <c:v>0</c:v>
                </c:pt>
                <c:pt idx="5">
                  <c:v>0</c:v>
                </c:pt>
                <c:pt idx="6">
                  <c:v>1</c:v>
                </c:pt>
                <c:pt idx="7">
                  <c:v>1</c:v>
                </c:pt>
                <c:pt idx="8">
                  <c:v>1</c:v>
                </c:pt>
                <c:pt idx="9">
                  <c:v>1</c:v>
                </c:pt>
                <c:pt idx="10">
                  <c:v>0</c:v>
                </c:pt>
                <c:pt idx="11">
                  <c:v>0</c:v>
                </c:pt>
                <c:pt idx="12">
                  <c:v>1</c:v>
                </c:pt>
                <c:pt idx="13">
                  <c:v>1</c:v>
                </c:pt>
                <c:pt idx="14">
                  <c:v>1</c:v>
                </c:pt>
                <c:pt idx="15">
                  <c:v>1</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243159384"/>
        <c:axId val="244032360"/>
        <c:axId val="0"/>
      </c:bar3DChart>
      <c:catAx>
        <c:axId val="243159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4032360"/>
        <c:crosses val="autoZero"/>
        <c:auto val="1"/>
        <c:lblAlgn val="ctr"/>
        <c:lblOffset val="100"/>
        <c:noMultiLvlLbl val="0"/>
      </c:catAx>
      <c:valAx>
        <c:axId val="244032360"/>
        <c:scaling>
          <c:orientation val="minMax"/>
        </c:scaling>
        <c:delete val="1"/>
        <c:axPos val="l"/>
        <c:numFmt formatCode="0%" sourceLinked="1"/>
        <c:majorTickMark val="none"/>
        <c:minorTickMark val="none"/>
        <c:tickLblPos val="nextTo"/>
        <c:crossAx val="2431593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abSelected="1" workbookViewId="0">
      <selection sqref="A1:C1"/>
    </sheetView>
  </sheetViews>
  <sheetFormatPr baseColWidth="10" defaultColWidth="0" defaultRowHeight="14.4" x14ac:dyDescent="0.3"/>
  <cols>
    <col min="1" max="3" width="20.44140625" style="12" customWidth="1"/>
    <col min="4" max="5" width="14.44140625" style="12" customWidth="1"/>
    <col min="6" max="16384" width="11.44140625" style="12" hidden="1"/>
  </cols>
  <sheetData>
    <row r="1" spans="1:5" x14ac:dyDescent="0.3">
      <c r="A1" s="59" t="str">
        <f>Institución</f>
        <v>Municipio de León Guanajuato</v>
      </c>
      <c r="B1" s="60"/>
      <c r="C1" s="60"/>
      <c r="D1" s="14" t="s">
        <v>0</v>
      </c>
      <c r="E1" s="15" t="s">
        <v>12</v>
      </c>
    </row>
    <row r="2" spans="1:5" x14ac:dyDescent="0.3">
      <c r="A2" s="61" t="s">
        <v>286</v>
      </c>
      <c r="B2" s="62"/>
      <c r="C2" s="62"/>
      <c r="D2" s="13" t="s">
        <v>1</v>
      </c>
      <c r="E2" s="16" t="s">
        <v>201</v>
      </c>
    </row>
    <row r="3" spans="1:5" x14ac:dyDescent="0.3">
      <c r="A3" s="63" t="s">
        <v>54</v>
      </c>
      <c r="B3" s="64"/>
      <c r="C3" s="64"/>
      <c r="D3" s="13" t="s">
        <v>2</v>
      </c>
      <c r="E3" s="17">
        <v>43486</v>
      </c>
    </row>
    <row r="4" spans="1:5" x14ac:dyDescent="0.3">
      <c r="A4" s="61" t="s">
        <v>287</v>
      </c>
      <c r="B4" s="62"/>
      <c r="C4" s="62"/>
      <c r="D4" s="13" t="s">
        <v>3</v>
      </c>
      <c r="E4" s="18" t="s">
        <v>202</v>
      </c>
    </row>
    <row r="5" spans="1:5" ht="15" thickBot="1" x14ac:dyDescent="0.35">
      <c r="A5" s="65" t="s">
        <v>26</v>
      </c>
      <c r="B5" s="66"/>
      <c r="C5" s="66"/>
      <c r="D5" s="19" t="s">
        <v>2</v>
      </c>
      <c r="E5" s="20">
        <v>43487</v>
      </c>
    </row>
    <row r="7" spans="1:5" ht="48" customHeight="1" x14ac:dyDescent="0.3">
      <c r="A7" s="58" t="s">
        <v>30</v>
      </c>
      <c r="B7" s="58"/>
      <c r="C7" s="58"/>
      <c r="D7" s="58"/>
      <c r="E7" s="58"/>
    </row>
    <row r="8" spans="1:5" ht="62.25" customHeight="1" x14ac:dyDescent="0.3">
      <c r="A8" s="56" t="s">
        <v>31</v>
      </c>
      <c r="B8" s="56"/>
      <c r="C8" s="56"/>
      <c r="D8" s="56"/>
      <c r="E8" s="56"/>
    </row>
    <row r="9" spans="1:5" ht="35.25" customHeight="1" x14ac:dyDescent="0.3">
      <c r="A9" s="56" t="s">
        <v>50</v>
      </c>
      <c r="B9" s="56"/>
      <c r="C9" s="56"/>
      <c r="D9" s="56"/>
      <c r="E9" s="56"/>
    </row>
    <row r="10" spans="1:5" ht="68.25" customHeight="1" x14ac:dyDescent="0.3">
      <c r="A10" s="24" t="s">
        <v>27</v>
      </c>
      <c r="B10" s="57" t="s">
        <v>51</v>
      </c>
      <c r="C10" s="57"/>
      <c r="D10" s="57"/>
      <c r="E10" s="57"/>
    </row>
    <row r="11" spans="1:5" ht="58.5" customHeight="1" x14ac:dyDescent="0.3">
      <c r="A11" s="25" t="s">
        <v>28</v>
      </c>
      <c r="B11" s="57" t="s">
        <v>29</v>
      </c>
      <c r="C11" s="57"/>
      <c r="D11" s="57"/>
      <c r="E11" s="57"/>
    </row>
    <row r="12" spans="1:5" ht="62.25" customHeight="1" x14ac:dyDescent="0.3">
      <c r="A12" s="25" t="s">
        <v>52</v>
      </c>
      <c r="B12" s="57" t="s">
        <v>53</v>
      </c>
      <c r="C12" s="57"/>
      <c r="D12" s="57"/>
      <c r="E12" s="57"/>
    </row>
    <row r="14" spans="1:5" ht="61.5" customHeight="1" x14ac:dyDescent="0.3">
      <c r="A14" s="56" t="s">
        <v>32</v>
      </c>
      <c r="B14" s="56"/>
      <c r="C14" s="56"/>
      <c r="D14" s="56"/>
      <c r="E14" s="56"/>
    </row>
    <row r="16" spans="1:5" x14ac:dyDescent="0.3">
      <c r="A16" s="5" t="s">
        <v>4</v>
      </c>
      <c r="B16" s="5" t="s">
        <v>5</v>
      </c>
    </row>
    <row r="17" spans="1:5" x14ac:dyDescent="0.3">
      <c r="A17" s="6" t="s">
        <v>6</v>
      </c>
      <c r="B17" s="7" t="s">
        <v>7</v>
      </c>
    </row>
    <row r="18" spans="1:5" x14ac:dyDescent="0.3">
      <c r="A18" s="6" t="s">
        <v>8</v>
      </c>
      <c r="B18" s="8" t="s">
        <v>9</v>
      </c>
    </row>
    <row r="19" spans="1:5" x14ac:dyDescent="0.3">
      <c r="A19" s="9">
        <v>1</v>
      </c>
      <c r="B19" s="10" t="s">
        <v>10</v>
      </c>
    </row>
    <row r="21" spans="1:5" ht="34.5" customHeight="1" x14ac:dyDescent="0.3">
      <c r="A21" s="55" t="s">
        <v>55</v>
      </c>
      <c r="B21" s="55"/>
      <c r="C21" s="55"/>
      <c r="D21" s="55"/>
      <c r="E21" s="55"/>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workbookViewId="0">
      <selection activeCell="C14" sqref="C14:E14"/>
    </sheetView>
  </sheetViews>
  <sheetFormatPr baseColWidth="10" defaultColWidth="0" defaultRowHeight="13.2" x14ac:dyDescent="0.25"/>
  <cols>
    <col min="1" max="1" width="17.5546875" style="29" customWidth="1"/>
    <col min="2" max="2" width="39.5546875" style="29" customWidth="1"/>
    <col min="3" max="3" width="20.33203125" style="29" customWidth="1"/>
    <col min="4" max="4" width="19.33203125" style="29" customWidth="1"/>
    <col min="5" max="5" width="15.109375" style="29" customWidth="1"/>
    <col min="6" max="6" width="5.109375" style="29" customWidth="1"/>
    <col min="7" max="7" width="18.44140625" style="29" hidden="1" customWidth="1"/>
    <col min="8" max="16384" width="11.44140625" style="29" hidden="1"/>
  </cols>
  <sheetData>
    <row r="1" spans="1:8" ht="15.75" customHeight="1" x14ac:dyDescent="0.25">
      <c r="A1" s="70" t="str">
        <f>Institución</f>
        <v>Municipio de León Guanajuato</v>
      </c>
      <c r="B1" s="71"/>
      <c r="C1" s="71"/>
      <c r="D1" s="26" t="s">
        <v>0</v>
      </c>
      <c r="E1" s="27" t="s">
        <v>12</v>
      </c>
      <c r="F1" s="28"/>
      <c r="G1" s="28"/>
    </row>
    <row r="2" spans="1:8" ht="15.75" customHeight="1" x14ac:dyDescent="0.25">
      <c r="A2" s="72" t="str">
        <f>Instrucciones!A2</f>
        <v>INSTITUTO MUNICIPAL DE PLANEACIÓN</v>
      </c>
      <c r="B2" s="73"/>
      <c r="C2" s="73"/>
      <c r="D2" s="30" t="s">
        <v>1</v>
      </c>
      <c r="E2" s="31" t="s">
        <v>201</v>
      </c>
      <c r="F2" s="28"/>
      <c r="G2" s="28"/>
    </row>
    <row r="3" spans="1:8" ht="15.75" customHeight="1" x14ac:dyDescent="0.25">
      <c r="A3" s="74" t="s">
        <v>67</v>
      </c>
      <c r="B3" s="75"/>
      <c r="C3" s="75"/>
      <c r="D3" s="30" t="s">
        <v>2</v>
      </c>
      <c r="E3" s="32">
        <v>43486</v>
      </c>
    </row>
    <row r="4" spans="1:8" ht="15.75" customHeight="1" x14ac:dyDescent="0.25">
      <c r="A4" s="72" t="str">
        <f>Instrucciones!A4</f>
        <v>Blvd. Juan José Torres Landa Núm. 1701 Ote. Col Predio el Tlacuache</v>
      </c>
      <c r="B4" s="73"/>
      <c r="C4" s="73"/>
      <c r="D4" s="30" t="s">
        <v>3</v>
      </c>
      <c r="E4" s="33" t="s">
        <v>202</v>
      </c>
    </row>
    <row r="5" spans="1:8" ht="15.75" customHeight="1" thickBot="1" x14ac:dyDescent="0.3">
      <c r="A5" s="76" t="s">
        <v>13</v>
      </c>
      <c r="B5" s="77"/>
      <c r="C5" s="77"/>
      <c r="D5" s="34" t="s">
        <v>2</v>
      </c>
      <c r="E5" s="35">
        <v>43487</v>
      </c>
    </row>
    <row r="6" spans="1:8" x14ac:dyDescent="0.25">
      <c r="A6" s="28"/>
      <c r="B6" s="28"/>
      <c r="C6" s="28"/>
      <c r="D6" s="28"/>
      <c r="E6" s="28"/>
      <c r="F6" s="28"/>
      <c r="G6" s="28"/>
    </row>
    <row r="7" spans="1:8" ht="30" customHeight="1" x14ac:dyDescent="0.25">
      <c r="A7" s="69" t="s">
        <v>17</v>
      </c>
      <c r="B7" s="69"/>
      <c r="C7" s="69"/>
      <c r="D7" s="69"/>
      <c r="E7" s="69"/>
      <c r="F7" s="36"/>
      <c r="G7" s="36"/>
      <c r="H7" s="28"/>
    </row>
    <row r="8" spans="1:8" x14ac:dyDescent="0.25">
      <c r="A8" s="37"/>
      <c r="B8" s="37"/>
      <c r="C8" s="37"/>
      <c r="D8" s="36"/>
      <c r="E8" s="36"/>
      <c r="H8" s="28"/>
    </row>
    <row r="9" spans="1:8" x14ac:dyDescent="0.25">
      <c r="C9" s="37"/>
      <c r="D9" s="38" t="s">
        <v>4</v>
      </c>
      <c r="E9" s="38" t="s">
        <v>5</v>
      </c>
      <c r="H9" s="28"/>
    </row>
    <row r="10" spans="1:8" x14ac:dyDescent="0.25">
      <c r="B10" s="53"/>
      <c r="C10" s="37"/>
      <c r="D10" s="39" t="s">
        <v>6</v>
      </c>
      <c r="E10" s="40" t="s">
        <v>7</v>
      </c>
      <c r="H10" s="28"/>
    </row>
    <row r="11" spans="1:8" x14ac:dyDescent="0.25">
      <c r="C11" s="37"/>
      <c r="D11" s="39" t="s">
        <v>8</v>
      </c>
      <c r="E11" s="41" t="s">
        <v>9</v>
      </c>
      <c r="H11" s="28"/>
    </row>
    <row r="12" spans="1:8" x14ac:dyDescent="0.25">
      <c r="C12" s="37"/>
      <c r="D12" s="42">
        <v>1</v>
      </c>
      <c r="E12" s="43" t="s">
        <v>10</v>
      </c>
      <c r="H12" s="28"/>
    </row>
    <row r="13" spans="1:8" x14ac:dyDescent="0.25">
      <c r="A13" s="37"/>
      <c r="B13" s="37"/>
      <c r="C13" s="37"/>
      <c r="D13" s="36"/>
      <c r="E13" s="36"/>
      <c r="H13" s="28"/>
    </row>
    <row r="14" spans="1:8" ht="30" customHeight="1" x14ac:dyDescent="0.25">
      <c r="A14" s="28"/>
      <c r="B14" s="28"/>
      <c r="C14" s="85" t="s">
        <v>217</v>
      </c>
      <c r="D14" s="85"/>
      <c r="E14" s="85"/>
      <c r="H14" s="28"/>
    </row>
    <row r="15" spans="1:8" ht="26.4" x14ac:dyDescent="0.25">
      <c r="A15" s="44" t="s">
        <v>11</v>
      </c>
      <c r="B15" s="44" t="s">
        <v>33</v>
      </c>
      <c r="C15" s="45" t="s">
        <v>14</v>
      </c>
      <c r="D15" s="45" t="s">
        <v>15</v>
      </c>
      <c r="E15" s="45" t="s">
        <v>49</v>
      </c>
    </row>
    <row r="16" spans="1:8" ht="39.6" x14ac:dyDescent="0.25">
      <c r="A16" s="46">
        <v>101</v>
      </c>
      <c r="B16" s="50" t="s">
        <v>34</v>
      </c>
      <c r="C16" s="52">
        <v>1</v>
      </c>
      <c r="D16" s="51" t="s">
        <v>203</v>
      </c>
      <c r="E16" s="54"/>
    </row>
    <row r="17" spans="1:5" ht="34.200000000000003" x14ac:dyDescent="0.25">
      <c r="A17" s="46">
        <v>102</v>
      </c>
      <c r="B17" s="50" t="s">
        <v>35</v>
      </c>
      <c r="C17" s="52">
        <v>1</v>
      </c>
      <c r="D17" s="51" t="s">
        <v>204</v>
      </c>
      <c r="E17" s="54"/>
    </row>
    <row r="18" spans="1:5" ht="34.200000000000003" x14ac:dyDescent="0.25">
      <c r="A18" s="46">
        <v>103</v>
      </c>
      <c r="B18" s="50" t="s">
        <v>36</v>
      </c>
      <c r="C18" s="52">
        <v>1</v>
      </c>
      <c r="D18" s="51" t="s">
        <v>205</v>
      </c>
      <c r="E18" s="54"/>
    </row>
    <row r="19" spans="1:5" ht="39.6" x14ac:dyDescent="0.25">
      <c r="A19" s="46">
        <v>104</v>
      </c>
      <c r="B19" s="50" t="s">
        <v>37</v>
      </c>
      <c r="C19" s="52" t="s">
        <v>206</v>
      </c>
      <c r="D19" s="51" t="s">
        <v>224</v>
      </c>
      <c r="E19" s="54" t="s">
        <v>222</v>
      </c>
    </row>
    <row r="20" spans="1:5" ht="45.6" x14ac:dyDescent="0.25">
      <c r="A20" s="46">
        <v>105</v>
      </c>
      <c r="B20" s="50" t="s">
        <v>38</v>
      </c>
      <c r="C20" s="52">
        <v>1</v>
      </c>
      <c r="D20" s="51" t="s">
        <v>208</v>
      </c>
      <c r="E20" s="54"/>
    </row>
    <row r="21" spans="1:5" ht="34.200000000000003" x14ac:dyDescent="0.25">
      <c r="A21" s="46">
        <v>106</v>
      </c>
      <c r="B21" s="50" t="s">
        <v>39</v>
      </c>
      <c r="C21" s="52">
        <v>1</v>
      </c>
      <c r="D21" s="51" t="s">
        <v>204</v>
      </c>
      <c r="E21" s="54"/>
    </row>
    <row r="22" spans="1:5" ht="39.6" x14ac:dyDescent="0.25">
      <c r="A22" s="46">
        <v>107</v>
      </c>
      <c r="B22" s="50" t="s">
        <v>40</v>
      </c>
      <c r="C22" s="52">
        <v>1</v>
      </c>
      <c r="D22" s="51" t="s">
        <v>209</v>
      </c>
      <c r="E22" s="54"/>
    </row>
    <row r="23" spans="1:5" ht="26.4" x14ac:dyDescent="0.25">
      <c r="A23" s="46">
        <v>108</v>
      </c>
      <c r="B23" s="50" t="s">
        <v>41</v>
      </c>
      <c r="C23" s="52">
        <v>1</v>
      </c>
      <c r="D23" s="51" t="s">
        <v>210</v>
      </c>
      <c r="E23" s="54"/>
    </row>
    <row r="24" spans="1:5" ht="26.4" x14ac:dyDescent="0.25">
      <c r="A24" s="46">
        <v>109</v>
      </c>
      <c r="B24" s="50" t="s">
        <v>42</v>
      </c>
      <c r="C24" s="52">
        <v>1</v>
      </c>
      <c r="D24" s="51" t="s">
        <v>211</v>
      </c>
      <c r="E24" s="54"/>
    </row>
    <row r="25" spans="1:5" ht="26.4" x14ac:dyDescent="0.25">
      <c r="A25" s="46">
        <v>110</v>
      </c>
      <c r="B25" s="50" t="s">
        <v>43</v>
      </c>
      <c r="C25" s="52">
        <v>1</v>
      </c>
      <c r="D25" s="51" t="s">
        <v>212</v>
      </c>
      <c r="E25" s="54"/>
    </row>
    <row r="26" spans="1:5" ht="39.6" x14ac:dyDescent="0.25">
      <c r="A26" s="46">
        <v>111</v>
      </c>
      <c r="B26" s="50" t="s">
        <v>44</v>
      </c>
      <c r="C26" s="52">
        <v>1</v>
      </c>
      <c r="D26" s="51" t="s">
        <v>213</v>
      </c>
      <c r="E26" s="54"/>
    </row>
    <row r="27" spans="1:5" ht="45.6" x14ac:dyDescent="0.25">
      <c r="A27" s="46">
        <v>112</v>
      </c>
      <c r="B27" s="50" t="s">
        <v>45</v>
      </c>
      <c r="C27" s="52">
        <v>1</v>
      </c>
      <c r="D27" s="51" t="s">
        <v>214</v>
      </c>
      <c r="E27" s="54"/>
    </row>
    <row r="28" spans="1:5" ht="26.4" x14ac:dyDescent="0.25">
      <c r="A28" s="46">
        <v>113</v>
      </c>
      <c r="B28" s="50" t="s">
        <v>46</v>
      </c>
      <c r="C28" s="52">
        <v>1</v>
      </c>
      <c r="D28" s="51" t="s">
        <v>215</v>
      </c>
      <c r="E28" s="54"/>
    </row>
    <row r="29" spans="1:5" ht="39.6" x14ac:dyDescent="0.25">
      <c r="A29" s="46">
        <v>114</v>
      </c>
      <c r="B29" s="50" t="s">
        <v>47</v>
      </c>
      <c r="C29" s="52" t="s">
        <v>206</v>
      </c>
      <c r="D29" s="51" t="s">
        <v>224</v>
      </c>
      <c r="E29" s="54" t="s">
        <v>222</v>
      </c>
    </row>
    <row r="30" spans="1:5" ht="68.400000000000006" x14ac:dyDescent="0.25">
      <c r="A30" s="46">
        <v>115</v>
      </c>
      <c r="B30" s="50" t="s">
        <v>48</v>
      </c>
      <c r="C30" s="52">
        <v>1</v>
      </c>
      <c r="D30" s="51" t="s">
        <v>216</v>
      </c>
      <c r="E30" s="54"/>
    </row>
    <row r="31" spans="1:5" ht="15" customHeight="1" x14ac:dyDescent="0.25">
      <c r="A31" s="67" t="s">
        <v>16</v>
      </c>
      <c r="B31" s="68"/>
      <c r="C31" s="47">
        <f>IFERROR(AVERAGEIF(C16:C30,"&lt;&gt;0"),"")</f>
        <v>1</v>
      </c>
      <c r="D31" s="48"/>
      <c r="E31" s="48"/>
    </row>
    <row r="32" spans="1:5" ht="14.4" x14ac:dyDescent="0.3">
      <c r="C32" s="49"/>
    </row>
    <row r="33" spans="1:3" ht="14.4" x14ac:dyDescent="0.3">
      <c r="C33" s="49"/>
    </row>
    <row r="34" spans="1:3" ht="14.4" x14ac:dyDescent="0.3">
      <c r="A34" s="49"/>
      <c r="B34" s="49"/>
      <c r="C34" s="49"/>
    </row>
    <row r="35" spans="1:3" ht="14.4" x14ac:dyDescent="0.3">
      <c r="A35" s="49"/>
      <c r="B35" s="49"/>
      <c r="C35" s="49"/>
    </row>
    <row r="36" spans="1:3" ht="14.4" x14ac:dyDescent="0.3">
      <c r="A36" s="49"/>
      <c r="B36" s="49"/>
    </row>
    <row r="37" spans="1:3" ht="14.4" x14ac:dyDescent="0.3">
      <c r="A37" s="49"/>
      <c r="B37" s="49"/>
    </row>
  </sheetData>
  <mergeCells count="8">
    <mergeCell ref="A31:B31"/>
    <mergeCell ref="A7:E7"/>
    <mergeCell ref="A1:C1"/>
    <mergeCell ref="A2:C2"/>
    <mergeCell ref="A3:C3"/>
    <mergeCell ref="A4:C4"/>
    <mergeCell ref="A5:C5"/>
    <mergeCell ref="C14:E14"/>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C14" sqref="C14:E14"/>
    </sheetView>
  </sheetViews>
  <sheetFormatPr baseColWidth="10" defaultColWidth="0" defaultRowHeight="13.2" x14ac:dyDescent="0.25"/>
  <cols>
    <col min="1" max="1" width="17.5546875" style="2" customWidth="1"/>
    <col min="2" max="2" width="43.5546875" style="2" customWidth="1"/>
    <col min="3" max="3" width="16.6640625" style="2" customWidth="1"/>
    <col min="4" max="4" width="20" style="2" customWidth="1"/>
    <col min="5" max="5" width="17.33203125" style="2" customWidth="1"/>
    <col min="6" max="6" width="5.109375" style="2" customWidth="1"/>
    <col min="7" max="7" width="18.44140625" style="2" hidden="1" customWidth="1"/>
    <col min="8" max="16384" width="11.44140625" style="2" hidden="1"/>
  </cols>
  <sheetData>
    <row r="1" spans="1:8" ht="15.75" customHeight="1" x14ac:dyDescent="0.25">
      <c r="A1" s="59" t="str">
        <f>Institución</f>
        <v>Municipio de León Guanajuato</v>
      </c>
      <c r="B1" s="60"/>
      <c r="C1" s="60"/>
      <c r="D1" s="14" t="s">
        <v>0</v>
      </c>
      <c r="E1" s="15" t="s">
        <v>12</v>
      </c>
      <c r="F1" s="1"/>
      <c r="G1" s="1"/>
    </row>
    <row r="2" spans="1:8" ht="15.75" customHeight="1" x14ac:dyDescent="0.25">
      <c r="A2" s="61" t="str">
        <f>'Comp 1'!A2:C2</f>
        <v>INSTITUTO MUNICIPAL DE PLANEACIÓN</v>
      </c>
      <c r="B2" s="62"/>
      <c r="C2" s="62"/>
      <c r="D2" s="13" t="s">
        <v>1</v>
      </c>
      <c r="E2" s="16" t="s">
        <v>201</v>
      </c>
      <c r="F2" s="1"/>
      <c r="G2" s="1"/>
    </row>
    <row r="3" spans="1:8" ht="15.75" customHeight="1" x14ac:dyDescent="0.25">
      <c r="A3" s="81" t="str">
        <f>'Comp 1'!A3:C3</f>
        <v>Informe de Control Interno SegundoSemestre 2018</v>
      </c>
      <c r="B3" s="82"/>
      <c r="C3" s="82"/>
      <c r="D3" s="13" t="s">
        <v>2</v>
      </c>
      <c r="E3" s="17">
        <v>43486</v>
      </c>
    </row>
    <row r="4" spans="1:8" ht="15.75" customHeight="1" x14ac:dyDescent="0.25">
      <c r="A4" s="61" t="str">
        <f>'Comp 1'!A4:C4</f>
        <v>Blvd. Juan José Torres Landa Núm. 1701 Ote. Col Predio el Tlacuache</v>
      </c>
      <c r="B4" s="62"/>
      <c r="C4" s="62"/>
      <c r="D4" s="13" t="s">
        <v>3</v>
      </c>
      <c r="E4" s="18" t="s">
        <v>202</v>
      </c>
    </row>
    <row r="5" spans="1:8" ht="15.75" customHeight="1" thickBot="1" x14ac:dyDescent="0.3">
      <c r="A5" s="83" t="s">
        <v>19</v>
      </c>
      <c r="B5" s="84"/>
      <c r="C5" s="84"/>
      <c r="D5" s="19" t="s">
        <v>2</v>
      </c>
      <c r="E5" s="20">
        <v>43487</v>
      </c>
    </row>
    <row r="6" spans="1:8" x14ac:dyDescent="0.25">
      <c r="A6" s="1"/>
      <c r="B6" s="1"/>
      <c r="C6" s="1"/>
      <c r="D6" s="1"/>
      <c r="E6" s="1"/>
      <c r="F6" s="1"/>
      <c r="G6" s="1"/>
    </row>
    <row r="7" spans="1:8" ht="30" customHeight="1" x14ac:dyDescent="0.25">
      <c r="A7" s="80" t="s">
        <v>18</v>
      </c>
      <c r="B7" s="80"/>
      <c r="C7" s="80"/>
      <c r="D7" s="80"/>
      <c r="E7" s="80"/>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H13" s="1"/>
    </row>
    <row r="14" spans="1:8" ht="30" customHeight="1" x14ac:dyDescent="0.25">
      <c r="A14" s="1"/>
      <c r="B14" s="1"/>
      <c r="C14" s="85" t="s">
        <v>217</v>
      </c>
      <c r="D14" s="85"/>
      <c r="E14" s="85"/>
      <c r="H14" s="1"/>
    </row>
    <row r="15" spans="1:8" ht="26.4" x14ac:dyDescent="0.25">
      <c r="A15" s="11" t="s">
        <v>11</v>
      </c>
      <c r="B15" s="44" t="s">
        <v>33</v>
      </c>
      <c r="C15" s="45" t="s">
        <v>14</v>
      </c>
      <c r="D15" s="45" t="s">
        <v>15</v>
      </c>
      <c r="E15" s="45" t="s">
        <v>49</v>
      </c>
    </row>
    <row r="16" spans="1:8" ht="26.4" x14ac:dyDescent="0.25">
      <c r="A16" s="21">
        <v>201</v>
      </c>
      <c r="B16" s="50" t="s">
        <v>56</v>
      </c>
      <c r="C16" s="52">
        <v>1</v>
      </c>
      <c r="D16" s="51" t="s">
        <v>218</v>
      </c>
      <c r="E16" s="54"/>
    </row>
    <row r="17" spans="1:5" ht="45.6" x14ac:dyDescent="0.25">
      <c r="A17" s="21">
        <v>202</v>
      </c>
      <c r="B17" s="50" t="s">
        <v>57</v>
      </c>
      <c r="C17" s="52">
        <v>1</v>
      </c>
      <c r="D17" s="51" t="s">
        <v>218</v>
      </c>
      <c r="E17" s="54"/>
    </row>
    <row r="18" spans="1:5" ht="34.200000000000003" x14ac:dyDescent="0.25">
      <c r="A18" s="21">
        <v>203</v>
      </c>
      <c r="B18" s="50" t="s">
        <v>58</v>
      </c>
      <c r="C18" s="52">
        <v>1</v>
      </c>
      <c r="D18" s="51" t="s">
        <v>219</v>
      </c>
      <c r="E18" s="54">
        <v>43435</v>
      </c>
    </row>
    <row r="19" spans="1:5" ht="26.4" x14ac:dyDescent="0.25">
      <c r="A19" s="21">
        <v>204</v>
      </c>
      <c r="B19" s="50" t="s">
        <v>59</v>
      </c>
      <c r="C19" s="52">
        <v>1</v>
      </c>
      <c r="D19" s="51" t="s">
        <v>223</v>
      </c>
      <c r="E19" s="54"/>
    </row>
    <row r="20" spans="1:5" ht="26.4" x14ac:dyDescent="0.25">
      <c r="A20" s="21">
        <v>205</v>
      </c>
      <c r="B20" s="50" t="s">
        <v>60</v>
      </c>
      <c r="C20" s="52">
        <v>1</v>
      </c>
      <c r="D20" s="51" t="s">
        <v>223</v>
      </c>
      <c r="E20" s="54"/>
    </row>
    <row r="21" spans="1:5" ht="34.200000000000003" x14ac:dyDescent="0.25">
      <c r="A21" s="21">
        <v>206</v>
      </c>
      <c r="B21" s="50" t="s">
        <v>61</v>
      </c>
      <c r="C21" s="52">
        <v>1</v>
      </c>
      <c r="D21" s="51" t="s">
        <v>223</v>
      </c>
      <c r="E21" s="54"/>
    </row>
    <row r="22" spans="1:5" ht="34.200000000000003" x14ac:dyDescent="0.25">
      <c r="A22" s="21">
        <v>207</v>
      </c>
      <c r="B22" s="50" t="s">
        <v>62</v>
      </c>
      <c r="C22" s="52">
        <v>1</v>
      </c>
      <c r="D22" s="51" t="s">
        <v>223</v>
      </c>
      <c r="E22" s="54"/>
    </row>
    <row r="23" spans="1:5" ht="34.200000000000003" x14ac:dyDescent="0.25">
      <c r="A23" s="21">
        <v>208</v>
      </c>
      <c r="B23" s="50" t="s">
        <v>63</v>
      </c>
      <c r="C23" s="52">
        <v>1</v>
      </c>
      <c r="D23" s="51" t="s">
        <v>220</v>
      </c>
      <c r="E23" s="54"/>
    </row>
    <row r="24" spans="1:5" ht="39.6" x14ac:dyDescent="0.25">
      <c r="A24" s="21">
        <v>209</v>
      </c>
      <c r="B24" s="50" t="s">
        <v>64</v>
      </c>
      <c r="C24" s="52" t="s">
        <v>206</v>
      </c>
      <c r="D24" s="51" t="s">
        <v>224</v>
      </c>
      <c r="E24" s="54">
        <v>43677</v>
      </c>
    </row>
    <row r="25" spans="1:5" ht="39.6" x14ac:dyDescent="0.25">
      <c r="A25" s="21">
        <v>210</v>
      </c>
      <c r="B25" s="50" t="s">
        <v>65</v>
      </c>
      <c r="C25" s="52">
        <v>1</v>
      </c>
      <c r="D25" s="51" t="s">
        <v>221</v>
      </c>
      <c r="E25" s="54">
        <v>43435</v>
      </c>
    </row>
    <row r="26" spans="1:5" ht="45.6" x14ac:dyDescent="0.25">
      <c r="A26" s="21">
        <v>211</v>
      </c>
      <c r="B26" s="50" t="s">
        <v>66</v>
      </c>
      <c r="C26" s="52">
        <v>1</v>
      </c>
      <c r="D26" s="51"/>
      <c r="E26" s="54"/>
    </row>
    <row r="27" spans="1:5" ht="15" customHeight="1" x14ac:dyDescent="0.25">
      <c r="A27" s="78" t="s">
        <v>16</v>
      </c>
      <c r="B27" s="79"/>
      <c r="C27" s="22">
        <f>IFERROR(AVERAGEIF(C16:C26,"&lt;&gt;0"),"")</f>
        <v>1</v>
      </c>
      <c r="D27" s="23"/>
      <c r="E27" s="23"/>
    </row>
    <row r="28" spans="1:5" ht="14.4" x14ac:dyDescent="0.3">
      <c r="C28" s="12"/>
    </row>
    <row r="29" spans="1:5" ht="14.4" x14ac:dyDescent="0.3">
      <c r="C29" s="12"/>
    </row>
    <row r="30" spans="1:5" ht="14.4" x14ac:dyDescent="0.3">
      <c r="A30" s="12"/>
      <c r="B30" s="12"/>
      <c r="C30" s="12"/>
    </row>
    <row r="31" spans="1:5" ht="14.4" x14ac:dyDescent="0.3">
      <c r="A31" s="12"/>
      <c r="B31" s="12"/>
      <c r="C31" s="12"/>
    </row>
    <row r="32" spans="1:5" ht="14.4" x14ac:dyDescent="0.3">
      <c r="A32" s="12"/>
      <c r="B32" s="12"/>
    </row>
    <row r="33" spans="1:2" ht="14.4" x14ac:dyDescent="0.3">
      <c r="A33" s="12"/>
      <c r="B33" s="12"/>
    </row>
  </sheetData>
  <mergeCells count="8">
    <mergeCell ref="A27:B27"/>
    <mergeCell ref="A7:E7"/>
    <mergeCell ref="A1:C1"/>
    <mergeCell ref="A2:C2"/>
    <mergeCell ref="A3:C3"/>
    <mergeCell ref="A4:C4"/>
    <mergeCell ref="A5:C5"/>
    <mergeCell ref="C14:E14"/>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workbookViewId="0">
      <selection activeCell="C14" sqref="C14:E14"/>
    </sheetView>
  </sheetViews>
  <sheetFormatPr baseColWidth="10" defaultColWidth="0" defaultRowHeight="13.2" x14ac:dyDescent="0.25"/>
  <cols>
    <col min="1" max="1" width="17.5546875" style="2" customWidth="1"/>
    <col min="2" max="2" width="43.88671875" style="2" customWidth="1"/>
    <col min="3" max="3" width="16.109375" style="2" customWidth="1"/>
    <col min="4" max="4" width="21.554687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59" t="str">
        <f>Institución</f>
        <v>Municipio de León Guanajuato</v>
      </c>
      <c r="B1" s="60"/>
      <c r="C1" s="60"/>
      <c r="D1" s="14" t="s">
        <v>0</v>
      </c>
      <c r="E1" s="15" t="s">
        <v>12</v>
      </c>
      <c r="F1" s="1"/>
      <c r="G1" s="1"/>
    </row>
    <row r="2" spans="1:8" ht="15.75" customHeight="1" x14ac:dyDescent="0.25">
      <c r="A2" s="61" t="str">
        <f>'Comp 2'!A2:C2</f>
        <v>INSTITUTO MUNICIPAL DE PLANEACIÓN</v>
      </c>
      <c r="B2" s="62"/>
      <c r="C2" s="62"/>
      <c r="D2" s="13" t="s">
        <v>1</v>
      </c>
      <c r="E2" s="16" t="s">
        <v>201</v>
      </c>
      <c r="F2" s="1"/>
      <c r="G2" s="1"/>
    </row>
    <row r="3" spans="1:8" ht="15.75" customHeight="1" x14ac:dyDescent="0.25">
      <c r="A3" s="81" t="str">
        <f>'Comp 2'!A3:C3</f>
        <v>Informe de Control Interno SegundoSemestre 2018</v>
      </c>
      <c r="B3" s="82"/>
      <c r="C3" s="82"/>
      <c r="D3" s="13" t="s">
        <v>2</v>
      </c>
      <c r="E3" s="17">
        <v>43486</v>
      </c>
    </row>
    <row r="4" spans="1:8" ht="15.75" customHeight="1" x14ac:dyDescent="0.25">
      <c r="A4" s="61" t="str">
        <f>'Comp 2'!A4:C4</f>
        <v>Blvd. Juan José Torres Landa Núm. 1701 Ote. Col Predio el Tlacuache</v>
      </c>
      <c r="B4" s="62"/>
      <c r="C4" s="62"/>
      <c r="D4" s="13" t="s">
        <v>3</v>
      </c>
      <c r="E4" s="18" t="s">
        <v>202</v>
      </c>
    </row>
    <row r="5" spans="1:8" ht="15.75" customHeight="1" thickBot="1" x14ac:dyDescent="0.3">
      <c r="A5" s="83" t="s">
        <v>25</v>
      </c>
      <c r="B5" s="84"/>
      <c r="C5" s="84"/>
      <c r="D5" s="19" t="s">
        <v>2</v>
      </c>
      <c r="E5" s="20">
        <v>43487</v>
      </c>
    </row>
    <row r="6" spans="1:8" x14ac:dyDescent="0.25">
      <c r="A6" s="1"/>
      <c r="B6" s="1"/>
      <c r="C6" s="1"/>
      <c r="D6" s="1"/>
      <c r="E6" s="1"/>
      <c r="F6" s="1"/>
      <c r="G6" s="1"/>
    </row>
    <row r="7" spans="1:8" ht="43.5" customHeight="1" x14ac:dyDescent="0.25">
      <c r="A7" s="80" t="s">
        <v>20</v>
      </c>
      <c r="B7" s="80"/>
      <c r="C7" s="80"/>
      <c r="D7" s="80"/>
      <c r="E7" s="80"/>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ht="30" customHeight="1" x14ac:dyDescent="0.25">
      <c r="A14" s="1"/>
      <c r="B14" s="1"/>
      <c r="C14" s="85" t="s">
        <v>217</v>
      </c>
      <c r="D14" s="85"/>
      <c r="E14" s="85"/>
      <c r="H14" s="1"/>
    </row>
    <row r="15" spans="1:8" ht="26.4" x14ac:dyDescent="0.25">
      <c r="A15" s="11" t="s">
        <v>11</v>
      </c>
      <c r="B15" s="44" t="s">
        <v>33</v>
      </c>
      <c r="C15" s="45" t="s">
        <v>14</v>
      </c>
      <c r="D15" s="45" t="s">
        <v>15</v>
      </c>
      <c r="E15" s="45" t="s">
        <v>49</v>
      </c>
    </row>
    <row r="16" spans="1:8" ht="68.400000000000006" x14ac:dyDescent="0.25">
      <c r="A16" s="21">
        <v>301</v>
      </c>
      <c r="B16" s="50" t="s">
        <v>68</v>
      </c>
      <c r="C16" s="52">
        <v>1</v>
      </c>
      <c r="D16" s="51" t="s">
        <v>225</v>
      </c>
      <c r="E16" s="54"/>
    </row>
    <row r="17" spans="1:5" ht="79.8" x14ac:dyDescent="0.25">
      <c r="A17" s="21">
        <v>302</v>
      </c>
      <c r="B17" s="50" t="s">
        <v>69</v>
      </c>
      <c r="C17" s="52">
        <v>1</v>
      </c>
      <c r="D17" s="51" t="s">
        <v>226</v>
      </c>
      <c r="E17" s="54"/>
    </row>
    <row r="18" spans="1:5" ht="91.2" x14ac:dyDescent="0.25">
      <c r="A18" s="21">
        <v>303</v>
      </c>
      <c r="B18" s="50" t="s">
        <v>70</v>
      </c>
      <c r="C18" s="52">
        <v>1</v>
      </c>
      <c r="D18" s="51" t="s">
        <v>227</v>
      </c>
      <c r="E18" s="54"/>
    </row>
    <row r="19" spans="1:5" ht="68.400000000000006" x14ac:dyDescent="0.25">
      <c r="A19" s="21">
        <v>304</v>
      </c>
      <c r="B19" s="50" t="s">
        <v>71</v>
      </c>
      <c r="C19" s="52">
        <v>1</v>
      </c>
      <c r="D19" s="51" t="s">
        <v>228</v>
      </c>
      <c r="E19" s="54"/>
    </row>
    <row r="20" spans="1:5" ht="68.400000000000006" x14ac:dyDescent="0.25">
      <c r="A20" s="21">
        <v>305</v>
      </c>
      <c r="B20" s="50" t="s">
        <v>72</v>
      </c>
      <c r="C20" s="52">
        <v>1</v>
      </c>
      <c r="D20" s="51" t="s">
        <v>229</v>
      </c>
      <c r="E20" s="54"/>
    </row>
    <row r="21" spans="1:5" ht="57" x14ac:dyDescent="0.25">
      <c r="A21" s="21">
        <v>306</v>
      </c>
      <c r="B21" s="50" t="s">
        <v>73</v>
      </c>
      <c r="C21" s="52">
        <v>1</v>
      </c>
      <c r="D21" s="51" t="s">
        <v>230</v>
      </c>
      <c r="E21" s="54"/>
    </row>
    <row r="22" spans="1:5" ht="45.6" x14ac:dyDescent="0.25">
      <c r="A22" s="21">
        <v>307</v>
      </c>
      <c r="B22" s="50" t="s">
        <v>74</v>
      </c>
      <c r="C22" s="52" t="s">
        <v>206</v>
      </c>
      <c r="D22" s="51" t="s">
        <v>270</v>
      </c>
      <c r="E22" s="54">
        <v>43830</v>
      </c>
    </row>
    <row r="23" spans="1:5" ht="52.8" x14ac:dyDescent="0.25">
      <c r="A23" s="21">
        <v>308</v>
      </c>
      <c r="B23" s="50" t="s">
        <v>75</v>
      </c>
      <c r="C23" s="52">
        <v>1</v>
      </c>
      <c r="D23" s="51" t="s">
        <v>231</v>
      </c>
      <c r="E23" s="54"/>
    </row>
    <row r="24" spans="1:5" ht="57" x14ac:dyDescent="0.25">
      <c r="A24" s="21">
        <v>309</v>
      </c>
      <c r="B24" s="50" t="s">
        <v>76</v>
      </c>
      <c r="C24" s="52">
        <v>1</v>
      </c>
      <c r="D24" s="51" t="s">
        <v>232</v>
      </c>
      <c r="E24" s="54"/>
    </row>
    <row r="25" spans="1:5" ht="34.200000000000003" x14ac:dyDescent="0.25">
      <c r="A25" s="21">
        <v>310</v>
      </c>
      <c r="B25" s="50" t="s">
        <v>77</v>
      </c>
      <c r="C25" s="52">
        <v>1</v>
      </c>
      <c r="D25" s="51" t="s">
        <v>233</v>
      </c>
      <c r="E25" s="54"/>
    </row>
    <row r="26" spans="1:5" ht="79.8" x14ac:dyDescent="0.25">
      <c r="A26" s="21">
        <v>311</v>
      </c>
      <c r="B26" s="50" t="s">
        <v>78</v>
      </c>
      <c r="C26" s="52">
        <v>1</v>
      </c>
      <c r="D26" s="51" t="s">
        <v>234</v>
      </c>
      <c r="E26" s="54"/>
    </row>
    <row r="27" spans="1:5" ht="79.8" x14ac:dyDescent="0.25">
      <c r="A27" s="21">
        <v>312</v>
      </c>
      <c r="B27" s="50" t="s">
        <v>79</v>
      </c>
      <c r="C27" s="52">
        <v>1</v>
      </c>
      <c r="D27" s="51" t="s">
        <v>234</v>
      </c>
      <c r="E27" s="54"/>
    </row>
    <row r="28" spans="1:5" ht="79.8" x14ac:dyDescent="0.25">
      <c r="A28" s="21">
        <v>313</v>
      </c>
      <c r="B28" s="50" t="s">
        <v>80</v>
      </c>
      <c r="C28" s="52">
        <v>1</v>
      </c>
      <c r="D28" s="51" t="s">
        <v>207</v>
      </c>
      <c r="E28" s="54"/>
    </row>
    <row r="29" spans="1:5" ht="45.6" x14ac:dyDescent="0.25">
      <c r="A29" s="21">
        <v>314</v>
      </c>
      <c r="B29" s="50" t="s">
        <v>81</v>
      </c>
      <c r="C29" s="52">
        <v>1</v>
      </c>
      <c r="D29" s="51"/>
      <c r="E29" s="54"/>
    </row>
    <row r="30" spans="1:5" ht="57" x14ac:dyDescent="0.25">
      <c r="A30" s="21">
        <v>315</v>
      </c>
      <c r="B30" s="50" t="s">
        <v>82</v>
      </c>
      <c r="C30" s="52">
        <v>1</v>
      </c>
      <c r="D30" s="51" t="s">
        <v>235</v>
      </c>
      <c r="E30" s="54"/>
    </row>
    <row r="31" spans="1:5" ht="68.400000000000006" x14ac:dyDescent="0.25">
      <c r="A31" s="21">
        <v>316</v>
      </c>
      <c r="B31" s="50" t="s">
        <v>83</v>
      </c>
      <c r="C31" s="52">
        <v>1</v>
      </c>
      <c r="D31" s="51" t="s">
        <v>236</v>
      </c>
      <c r="E31" s="54"/>
    </row>
    <row r="32" spans="1:5" ht="68.400000000000006" x14ac:dyDescent="0.25">
      <c r="A32" s="21">
        <v>317</v>
      </c>
      <c r="B32" s="50" t="s">
        <v>84</v>
      </c>
      <c r="C32" s="52">
        <v>1</v>
      </c>
      <c r="D32" s="51" t="s">
        <v>237</v>
      </c>
      <c r="E32" s="54"/>
    </row>
    <row r="33" spans="1:5" ht="79.8" x14ac:dyDescent="0.25">
      <c r="A33" s="21">
        <v>318</v>
      </c>
      <c r="B33" s="50" t="s">
        <v>85</v>
      </c>
      <c r="C33" s="52">
        <v>1</v>
      </c>
      <c r="D33" s="51" t="s">
        <v>238</v>
      </c>
      <c r="E33" s="54"/>
    </row>
    <row r="34" spans="1:5" ht="102.6" x14ac:dyDescent="0.25">
      <c r="A34" s="21">
        <v>319</v>
      </c>
      <c r="B34" s="50" t="s">
        <v>86</v>
      </c>
      <c r="C34" s="52">
        <v>1</v>
      </c>
      <c r="D34" s="51" t="s">
        <v>239</v>
      </c>
      <c r="E34" s="54"/>
    </row>
    <row r="35" spans="1:5" ht="34.200000000000003" x14ac:dyDescent="0.25">
      <c r="A35" s="21">
        <v>320</v>
      </c>
      <c r="B35" s="50" t="s">
        <v>87</v>
      </c>
      <c r="C35" s="52">
        <v>1</v>
      </c>
      <c r="D35" s="51" t="s">
        <v>240</v>
      </c>
      <c r="E35" s="54"/>
    </row>
    <row r="36" spans="1:5" ht="52.8" x14ac:dyDescent="0.25">
      <c r="A36" s="21">
        <v>321</v>
      </c>
      <c r="B36" s="50" t="s">
        <v>88</v>
      </c>
      <c r="C36" s="52">
        <v>1</v>
      </c>
      <c r="D36" s="51" t="s">
        <v>241</v>
      </c>
      <c r="E36" s="54"/>
    </row>
    <row r="37" spans="1:5" ht="34.200000000000003" x14ac:dyDescent="0.25">
      <c r="A37" s="21">
        <v>322</v>
      </c>
      <c r="B37" s="50" t="s">
        <v>89</v>
      </c>
      <c r="C37" s="52">
        <v>1</v>
      </c>
      <c r="D37" s="51" t="s">
        <v>242</v>
      </c>
      <c r="E37" s="54"/>
    </row>
    <row r="38" spans="1:5" ht="45.6" x14ac:dyDescent="0.25">
      <c r="A38" s="21">
        <v>323</v>
      </c>
      <c r="B38" s="50" t="s">
        <v>90</v>
      </c>
      <c r="C38" s="52">
        <v>1</v>
      </c>
      <c r="D38" s="51" t="s">
        <v>243</v>
      </c>
      <c r="E38" s="54"/>
    </row>
    <row r="39" spans="1:5" ht="45.6" x14ac:dyDescent="0.25">
      <c r="A39" s="21">
        <v>324</v>
      </c>
      <c r="B39" s="50" t="s">
        <v>91</v>
      </c>
      <c r="C39" s="52">
        <v>1</v>
      </c>
      <c r="D39" s="51" t="s">
        <v>244</v>
      </c>
      <c r="E39" s="54"/>
    </row>
    <row r="40" spans="1:5" ht="45.6" x14ac:dyDescent="0.25">
      <c r="A40" s="21">
        <v>325</v>
      </c>
      <c r="B40" s="50" t="s">
        <v>92</v>
      </c>
      <c r="C40" s="52">
        <v>1</v>
      </c>
      <c r="D40" s="51" t="s">
        <v>245</v>
      </c>
      <c r="E40" s="54"/>
    </row>
    <row r="41" spans="1:5" ht="57" x14ac:dyDescent="0.25">
      <c r="A41" s="21">
        <v>326</v>
      </c>
      <c r="B41" s="50" t="s">
        <v>93</v>
      </c>
      <c r="C41" s="52">
        <v>1</v>
      </c>
      <c r="D41" s="51" t="s">
        <v>246</v>
      </c>
      <c r="E41" s="54"/>
    </row>
    <row r="42" spans="1:5" ht="26.4" x14ac:dyDescent="0.25">
      <c r="A42" s="21">
        <v>327</v>
      </c>
      <c r="B42" s="50" t="s">
        <v>94</v>
      </c>
      <c r="C42" s="52">
        <v>1</v>
      </c>
      <c r="D42" s="51" t="s">
        <v>247</v>
      </c>
      <c r="E42" s="54"/>
    </row>
    <row r="43" spans="1:5" ht="22.8" x14ac:dyDescent="0.25">
      <c r="A43" s="21">
        <v>328</v>
      </c>
      <c r="B43" s="50" t="s">
        <v>95</v>
      </c>
      <c r="C43" s="52">
        <v>1</v>
      </c>
      <c r="D43" s="51" t="s">
        <v>248</v>
      </c>
      <c r="E43" s="54"/>
    </row>
    <row r="44" spans="1:5" ht="26.4" x14ac:dyDescent="0.25">
      <c r="A44" s="21">
        <v>329</v>
      </c>
      <c r="B44" s="50" t="s">
        <v>96</v>
      </c>
      <c r="C44" s="52">
        <v>1</v>
      </c>
      <c r="D44" s="51" t="s">
        <v>249</v>
      </c>
      <c r="E44" s="54"/>
    </row>
    <row r="45" spans="1:5" ht="57" x14ac:dyDescent="0.25">
      <c r="A45" s="21">
        <v>330</v>
      </c>
      <c r="B45" s="50" t="s">
        <v>97</v>
      </c>
      <c r="C45" s="52">
        <v>1</v>
      </c>
      <c r="D45" s="51" t="s">
        <v>250</v>
      </c>
      <c r="E45" s="54"/>
    </row>
    <row r="46" spans="1:5" ht="45.6" x14ac:dyDescent="0.25">
      <c r="A46" s="21">
        <v>331</v>
      </c>
      <c r="B46" s="50" t="s">
        <v>98</v>
      </c>
      <c r="C46" s="52" t="s">
        <v>206</v>
      </c>
      <c r="D46" s="51" t="s">
        <v>269</v>
      </c>
      <c r="E46" s="54"/>
    </row>
    <row r="47" spans="1:5" ht="34.200000000000003" x14ac:dyDescent="0.25">
      <c r="A47" s="21">
        <v>332</v>
      </c>
      <c r="B47" s="50" t="s">
        <v>99</v>
      </c>
      <c r="C47" s="52" t="s">
        <v>206</v>
      </c>
      <c r="D47" s="51" t="s">
        <v>269</v>
      </c>
      <c r="E47" s="54"/>
    </row>
    <row r="48" spans="1:5" ht="57" x14ac:dyDescent="0.25">
      <c r="A48" s="21">
        <v>333</v>
      </c>
      <c r="B48" s="50" t="s">
        <v>100</v>
      </c>
      <c r="C48" s="52">
        <v>1</v>
      </c>
      <c r="D48" s="51" t="s">
        <v>251</v>
      </c>
      <c r="E48" s="54"/>
    </row>
    <row r="49" spans="1:5" ht="34.200000000000003" x14ac:dyDescent="0.25">
      <c r="A49" s="21">
        <v>334</v>
      </c>
      <c r="B49" s="50" t="s">
        <v>101</v>
      </c>
      <c r="C49" s="52">
        <v>1</v>
      </c>
      <c r="D49" s="51" t="s">
        <v>252</v>
      </c>
      <c r="E49" s="54"/>
    </row>
    <row r="50" spans="1:5" ht="57" x14ac:dyDescent="0.25">
      <c r="A50" s="21">
        <v>335</v>
      </c>
      <c r="B50" s="50" t="s">
        <v>102</v>
      </c>
      <c r="C50" s="52">
        <v>1</v>
      </c>
      <c r="D50" s="51" t="s">
        <v>253</v>
      </c>
      <c r="E50" s="54"/>
    </row>
    <row r="51" spans="1:5" ht="39.6" x14ac:dyDescent="0.25">
      <c r="A51" s="21">
        <v>336</v>
      </c>
      <c r="B51" s="50" t="s">
        <v>103</v>
      </c>
      <c r="C51" s="52">
        <v>1</v>
      </c>
      <c r="D51" s="51" t="s">
        <v>254</v>
      </c>
      <c r="E51" s="54"/>
    </row>
    <row r="52" spans="1:5" ht="91.2" x14ac:dyDescent="0.25">
      <c r="A52" s="21">
        <v>337</v>
      </c>
      <c r="B52" s="50" t="s">
        <v>104</v>
      </c>
      <c r="C52" s="52">
        <v>1</v>
      </c>
      <c r="D52" s="51" t="s">
        <v>255</v>
      </c>
      <c r="E52" s="54"/>
    </row>
    <row r="53" spans="1:5" ht="57" x14ac:dyDescent="0.25">
      <c r="A53" s="21">
        <v>338</v>
      </c>
      <c r="B53" s="50" t="s">
        <v>105</v>
      </c>
      <c r="C53" s="52">
        <v>1</v>
      </c>
      <c r="D53" s="51" t="s">
        <v>256</v>
      </c>
      <c r="E53" s="54"/>
    </row>
    <row r="54" spans="1:5" ht="52.8" x14ac:dyDescent="0.25">
      <c r="A54" s="21">
        <v>339</v>
      </c>
      <c r="B54" s="50" t="s">
        <v>106</v>
      </c>
      <c r="C54" s="52">
        <v>1</v>
      </c>
      <c r="D54" s="51" t="s">
        <v>256</v>
      </c>
      <c r="E54" s="54"/>
    </row>
    <row r="55" spans="1:5" ht="45.6" x14ac:dyDescent="0.25">
      <c r="A55" s="21">
        <v>340</v>
      </c>
      <c r="B55" s="50" t="s">
        <v>107</v>
      </c>
      <c r="C55" s="52">
        <v>1</v>
      </c>
      <c r="D55" s="51" t="s">
        <v>257</v>
      </c>
      <c r="E55" s="54"/>
    </row>
    <row r="56" spans="1:5" ht="79.8" x14ac:dyDescent="0.25">
      <c r="A56" s="21">
        <v>341</v>
      </c>
      <c r="B56" s="50" t="s">
        <v>108</v>
      </c>
      <c r="C56" s="52">
        <v>1</v>
      </c>
      <c r="D56" s="51" t="s">
        <v>258</v>
      </c>
      <c r="E56" s="54"/>
    </row>
    <row r="57" spans="1:5" ht="45.6" x14ac:dyDescent="0.25">
      <c r="A57" s="21">
        <v>342</v>
      </c>
      <c r="B57" s="50" t="s">
        <v>109</v>
      </c>
      <c r="C57" s="52">
        <v>1</v>
      </c>
      <c r="D57" s="51" t="s">
        <v>259</v>
      </c>
      <c r="E57" s="54"/>
    </row>
    <row r="58" spans="1:5" ht="57" x14ac:dyDescent="0.25">
      <c r="A58" s="21">
        <v>343</v>
      </c>
      <c r="B58" s="50" t="s">
        <v>110</v>
      </c>
      <c r="C58" s="52">
        <v>1</v>
      </c>
      <c r="D58" s="51" t="s">
        <v>260</v>
      </c>
      <c r="E58" s="54"/>
    </row>
    <row r="59" spans="1:5" ht="26.4" x14ac:dyDescent="0.25">
      <c r="A59" s="21">
        <v>344</v>
      </c>
      <c r="B59" s="50" t="s">
        <v>111</v>
      </c>
      <c r="C59" s="52">
        <v>1</v>
      </c>
      <c r="D59" s="51" t="s">
        <v>261</v>
      </c>
      <c r="E59" s="54"/>
    </row>
    <row r="60" spans="1:5" ht="34.200000000000003" x14ac:dyDescent="0.25">
      <c r="A60" s="21">
        <v>345</v>
      </c>
      <c r="B60" s="50" t="s">
        <v>112</v>
      </c>
      <c r="C60" s="52">
        <v>1</v>
      </c>
      <c r="D60" s="51" t="s">
        <v>262</v>
      </c>
      <c r="E60" s="54"/>
    </row>
    <row r="61" spans="1:5" ht="45.6" x14ac:dyDescent="0.25">
      <c r="A61" s="21">
        <v>346</v>
      </c>
      <c r="B61" s="50" t="s">
        <v>113</v>
      </c>
      <c r="C61" s="52">
        <v>1</v>
      </c>
      <c r="D61" s="51" t="s">
        <v>263</v>
      </c>
      <c r="E61" s="54"/>
    </row>
    <row r="62" spans="1:5" ht="26.4" x14ac:dyDescent="0.25">
      <c r="A62" s="21">
        <v>347</v>
      </c>
      <c r="B62" s="50" t="s">
        <v>114</v>
      </c>
      <c r="C62" s="52">
        <v>1</v>
      </c>
      <c r="D62" s="51" t="s">
        <v>264</v>
      </c>
      <c r="E62" s="54"/>
    </row>
    <row r="63" spans="1:5" ht="26.4" x14ac:dyDescent="0.25">
      <c r="A63" s="21">
        <v>348</v>
      </c>
      <c r="B63" s="50" t="s">
        <v>115</v>
      </c>
      <c r="C63" s="52">
        <v>1</v>
      </c>
      <c r="D63" s="51" t="s">
        <v>265</v>
      </c>
      <c r="E63" s="54"/>
    </row>
    <row r="64" spans="1:5" ht="45.6" x14ac:dyDescent="0.25">
      <c r="A64" s="21">
        <v>349</v>
      </c>
      <c r="B64" s="50" t="s">
        <v>116</v>
      </c>
      <c r="C64" s="52">
        <v>1</v>
      </c>
      <c r="D64" s="51" t="s">
        <v>266</v>
      </c>
      <c r="E64" s="54"/>
    </row>
    <row r="65" spans="1:5" ht="66" x14ac:dyDescent="0.25">
      <c r="A65" s="21">
        <v>350</v>
      </c>
      <c r="B65" s="50" t="s">
        <v>117</v>
      </c>
      <c r="C65" s="52">
        <v>1</v>
      </c>
      <c r="D65" s="51" t="s">
        <v>267</v>
      </c>
      <c r="E65" s="54"/>
    </row>
    <row r="66" spans="1:5" ht="26.4" x14ac:dyDescent="0.25">
      <c r="A66" s="21">
        <v>351</v>
      </c>
      <c r="B66" s="50" t="s">
        <v>118</v>
      </c>
      <c r="C66" s="52">
        <v>1</v>
      </c>
      <c r="D66" s="51" t="s">
        <v>268</v>
      </c>
      <c r="E66" s="54"/>
    </row>
    <row r="67" spans="1:5" ht="15" customHeight="1" x14ac:dyDescent="0.25">
      <c r="A67" s="78" t="s">
        <v>16</v>
      </c>
      <c r="B67" s="79"/>
      <c r="C67" s="22">
        <f>IFERROR(AVERAGEIF(C16:C66,"&lt;&gt;0"),"")</f>
        <v>1</v>
      </c>
      <c r="D67" s="23"/>
      <c r="E67" s="23"/>
    </row>
    <row r="68" spans="1:5" ht="14.4" x14ac:dyDescent="0.3">
      <c r="C68" s="12"/>
    </row>
    <row r="69" spans="1:5" ht="14.4" x14ac:dyDescent="0.3">
      <c r="C69" s="12"/>
    </row>
    <row r="70" spans="1:5" ht="14.4" x14ac:dyDescent="0.3">
      <c r="A70" s="12"/>
      <c r="B70" s="12"/>
      <c r="C70" s="12"/>
    </row>
    <row r="71" spans="1:5" ht="14.4" x14ac:dyDescent="0.3">
      <c r="A71" s="12"/>
      <c r="B71" s="12"/>
      <c r="C71" s="12"/>
    </row>
    <row r="72" spans="1:5" ht="14.4" x14ac:dyDescent="0.3">
      <c r="A72" s="12"/>
      <c r="B72" s="12"/>
    </row>
    <row r="73" spans="1:5" ht="14.4" x14ac:dyDescent="0.3">
      <c r="A73" s="12"/>
      <c r="B73" s="12"/>
    </row>
  </sheetData>
  <mergeCells count="8">
    <mergeCell ref="A67:B67"/>
    <mergeCell ref="A7:E7"/>
    <mergeCell ref="A1:C1"/>
    <mergeCell ref="A2:C2"/>
    <mergeCell ref="A3:C3"/>
    <mergeCell ref="A4:C4"/>
    <mergeCell ref="A5:C5"/>
    <mergeCell ref="C14:E14"/>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workbookViewId="0">
      <selection activeCell="C14" sqref="C14:E14"/>
    </sheetView>
  </sheetViews>
  <sheetFormatPr baseColWidth="10" defaultColWidth="0" defaultRowHeight="13.2" x14ac:dyDescent="0.25"/>
  <cols>
    <col min="1" max="1" width="17.5546875" style="2" customWidth="1"/>
    <col min="2" max="2" width="43.6640625" style="2" customWidth="1"/>
    <col min="3" max="3" width="14.33203125" style="2" customWidth="1"/>
    <col min="4" max="4" width="20.3320312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59" t="str">
        <f>Institución</f>
        <v>Municipio de León Guanajuato</v>
      </c>
      <c r="B1" s="60"/>
      <c r="C1" s="60"/>
      <c r="D1" s="14" t="s">
        <v>0</v>
      </c>
      <c r="E1" s="15" t="s">
        <v>12</v>
      </c>
      <c r="F1" s="1"/>
      <c r="G1" s="1"/>
    </row>
    <row r="2" spans="1:8" ht="15.75" customHeight="1" x14ac:dyDescent="0.25">
      <c r="A2" s="61" t="str">
        <f>'Comp 3'!A2:C2</f>
        <v>INSTITUTO MUNICIPAL DE PLANEACIÓN</v>
      </c>
      <c r="B2" s="62"/>
      <c r="C2" s="62"/>
      <c r="D2" s="13" t="s">
        <v>1</v>
      </c>
      <c r="E2" s="16" t="s">
        <v>201</v>
      </c>
      <c r="F2" s="1"/>
      <c r="G2" s="1"/>
    </row>
    <row r="3" spans="1:8" ht="15.75" customHeight="1" x14ac:dyDescent="0.25">
      <c r="A3" s="81" t="str">
        <f>'Comp 3'!A3:C3</f>
        <v>Informe de Control Interno SegundoSemestre 2018</v>
      </c>
      <c r="B3" s="82"/>
      <c r="C3" s="82"/>
      <c r="D3" s="13" t="s">
        <v>2</v>
      </c>
      <c r="E3" s="17">
        <v>43486</v>
      </c>
    </row>
    <row r="4" spans="1:8" ht="15.75" customHeight="1" x14ac:dyDescent="0.25">
      <c r="A4" s="61" t="str">
        <f>'Comp 3'!A4:C4</f>
        <v>Blvd. Juan José Torres Landa Núm. 1701 Ote. Col Predio el Tlacuache</v>
      </c>
      <c r="B4" s="62"/>
      <c r="C4" s="62"/>
      <c r="D4" s="13" t="s">
        <v>3</v>
      </c>
      <c r="E4" s="18" t="s">
        <v>202</v>
      </c>
    </row>
    <row r="5" spans="1:8" ht="15.75" customHeight="1" thickBot="1" x14ac:dyDescent="0.3">
      <c r="A5" s="83" t="s">
        <v>22</v>
      </c>
      <c r="B5" s="84"/>
      <c r="C5" s="84"/>
      <c r="D5" s="19" t="s">
        <v>2</v>
      </c>
      <c r="E5" s="20">
        <v>43487</v>
      </c>
    </row>
    <row r="6" spans="1:8" x14ac:dyDescent="0.25">
      <c r="A6" s="1"/>
      <c r="B6" s="1"/>
      <c r="C6" s="1"/>
      <c r="D6" s="1"/>
      <c r="E6" s="1"/>
      <c r="F6" s="1"/>
      <c r="G6" s="1"/>
    </row>
    <row r="7" spans="1:8" ht="33" customHeight="1" x14ac:dyDescent="0.25">
      <c r="A7" s="80" t="s">
        <v>21</v>
      </c>
      <c r="B7" s="80"/>
      <c r="C7" s="80"/>
      <c r="D7" s="80"/>
      <c r="E7" s="80"/>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ht="29.4" customHeight="1" x14ac:dyDescent="0.25">
      <c r="A14" s="1"/>
      <c r="B14" s="1"/>
      <c r="C14" s="85" t="s">
        <v>217</v>
      </c>
      <c r="D14" s="85"/>
      <c r="E14" s="85"/>
      <c r="H14" s="1"/>
    </row>
    <row r="15" spans="1:8" ht="26.4" x14ac:dyDescent="0.25">
      <c r="A15" s="11" t="s">
        <v>11</v>
      </c>
      <c r="B15" s="44" t="s">
        <v>33</v>
      </c>
      <c r="C15" s="45" t="s">
        <v>14</v>
      </c>
      <c r="D15" s="45" t="s">
        <v>15</v>
      </c>
      <c r="E15" s="45" t="s">
        <v>49</v>
      </c>
    </row>
    <row r="16" spans="1:8" ht="68.400000000000006" x14ac:dyDescent="0.25">
      <c r="A16" s="21">
        <v>401</v>
      </c>
      <c r="B16" s="50" t="s">
        <v>119</v>
      </c>
      <c r="C16" s="52">
        <v>1</v>
      </c>
      <c r="D16" s="51" t="s">
        <v>271</v>
      </c>
      <c r="E16" s="54"/>
    </row>
    <row r="17" spans="1:5" ht="68.400000000000006" x14ac:dyDescent="0.25">
      <c r="A17" s="21">
        <v>402</v>
      </c>
      <c r="B17" s="50" t="s">
        <v>120</v>
      </c>
      <c r="C17" s="52">
        <v>1</v>
      </c>
      <c r="D17" s="51" t="s">
        <v>272</v>
      </c>
      <c r="E17" s="54"/>
    </row>
    <row r="18" spans="1:5" ht="136.80000000000001" x14ac:dyDescent="0.25">
      <c r="A18" s="21">
        <v>403</v>
      </c>
      <c r="B18" s="50" t="s">
        <v>121</v>
      </c>
      <c r="C18" s="52">
        <v>1</v>
      </c>
      <c r="D18" s="51" t="s">
        <v>273</v>
      </c>
      <c r="E18" s="54"/>
    </row>
    <row r="19" spans="1:5" ht="79.8" x14ac:dyDescent="0.25">
      <c r="A19" s="21">
        <v>404</v>
      </c>
      <c r="B19" s="50" t="s">
        <v>122</v>
      </c>
      <c r="C19" s="52">
        <v>1</v>
      </c>
      <c r="D19" s="51" t="s">
        <v>274</v>
      </c>
      <c r="E19" s="54"/>
    </row>
    <row r="20" spans="1:5" ht="79.8" x14ac:dyDescent="0.25">
      <c r="A20" s="21">
        <v>405</v>
      </c>
      <c r="B20" s="50" t="s">
        <v>123</v>
      </c>
      <c r="C20" s="52">
        <v>1</v>
      </c>
      <c r="D20" s="51" t="s">
        <v>204</v>
      </c>
      <c r="E20" s="54"/>
    </row>
    <row r="21" spans="1:5" ht="68.400000000000006" x14ac:dyDescent="0.25">
      <c r="A21" s="21">
        <v>406</v>
      </c>
      <c r="B21" s="50" t="s">
        <v>124</v>
      </c>
      <c r="C21" s="52">
        <v>1</v>
      </c>
      <c r="D21" s="51" t="s">
        <v>275</v>
      </c>
      <c r="E21" s="54"/>
    </row>
    <row r="22" spans="1:5" ht="91.2" x14ac:dyDescent="0.25">
      <c r="A22" s="21">
        <v>407</v>
      </c>
      <c r="B22" s="50" t="s">
        <v>125</v>
      </c>
      <c r="C22" s="52" t="s">
        <v>206</v>
      </c>
      <c r="D22" s="51" t="s">
        <v>278</v>
      </c>
      <c r="E22" s="54">
        <v>43677</v>
      </c>
    </row>
    <row r="23" spans="1:5" ht="79.8" x14ac:dyDescent="0.25">
      <c r="A23" s="21">
        <v>408</v>
      </c>
      <c r="B23" s="50" t="s">
        <v>126</v>
      </c>
      <c r="C23" s="52">
        <v>1</v>
      </c>
      <c r="D23" s="51" t="s">
        <v>276</v>
      </c>
      <c r="E23" s="54"/>
    </row>
    <row r="24" spans="1:5" ht="68.400000000000006" x14ac:dyDescent="0.25">
      <c r="A24" s="21">
        <v>409</v>
      </c>
      <c r="B24" s="50" t="s">
        <v>127</v>
      </c>
      <c r="C24" s="52">
        <v>1</v>
      </c>
      <c r="D24" s="51" t="s">
        <v>277</v>
      </c>
      <c r="E24" s="54"/>
    </row>
    <row r="25" spans="1:5" ht="52.8" x14ac:dyDescent="0.25">
      <c r="A25" s="21">
        <v>410</v>
      </c>
      <c r="B25" s="50" t="s">
        <v>128</v>
      </c>
      <c r="C25" s="52">
        <v>1</v>
      </c>
      <c r="D25" s="51" t="s">
        <v>277</v>
      </c>
      <c r="E25" s="54"/>
    </row>
    <row r="26" spans="1:5" ht="15" customHeight="1" x14ac:dyDescent="0.25">
      <c r="A26" s="78" t="s">
        <v>16</v>
      </c>
      <c r="B26" s="79"/>
      <c r="C26" s="22">
        <f>IFERROR(AVERAGEIF(C16:C25,"&lt;&gt;0"),"")</f>
        <v>1</v>
      </c>
      <c r="D26" s="23"/>
      <c r="E26" s="23"/>
    </row>
    <row r="27" spans="1:5" ht="14.4" x14ac:dyDescent="0.3">
      <c r="C27" s="12"/>
    </row>
    <row r="28" spans="1:5" ht="14.4" x14ac:dyDescent="0.3">
      <c r="C28" s="12"/>
    </row>
    <row r="29" spans="1:5" ht="14.4" x14ac:dyDescent="0.3">
      <c r="A29" s="12"/>
      <c r="B29" s="12"/>
      <c r="C29" s="12"/>
    </row>
    <row r="30" spans="1:5" ht="14.4" x14ac:dyDescent="0.3">
      <c r="A30" s="12"/>
      <c r="B30" s="12"/>
      <c r="C30" s="12"/>
    </row>
    <row r="31" spans="1:5" ht="14.4" x14ac:dyDescent="0.3">
      <c r="A31" s="12"/>
      <c r="B31" s="12"/>
    </row>
    <row r="32" spans="1:5" ht="14.4" x14ac:dyDescent="0.3">
      <c r="A32" s="12"/>
      <c r="B32" s="12"/>
    </row>
  </sheetData>
  <mergeCells count="8">
    <mergeCell ref="A26:B26"/>
    <mergeCell ref="A7:E7"/>
    <mergeCell ref="A1:C1"/>
    <mergeCell ref="A2:C2"/>
    <mergeCell ref="A3:C3"/>
    <mergeCell ref="A4:C4"/>
    <mergeCell ref="A5:C5"/>
    <mergeCell ref="C14:E14"/>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workbookViewId="0">
      <selection activeCell="C14" sqref="C14:E14"/>
    </sheetView>
  </sheetViews>
  <sheetFormatPr baseColWidth="10" defaultColWidth="0" defaultRowHeight="13.2" x14ac:dyDescent="0.25"/>
  <cols>
    <col min="1" max="1" width="17.5546875" style="2" customWidth="1"/>
    <col min="2" max="2" width="43.6640625" style="2" customWidth="1"/>
    <col min="3" max="3" width="13.109375" style="2" customWidth="1"/>
    <col min="4" max="4" width="21.6640625" style="2" customWidth="1"/>
    <col min="5" max="5" width="15.109375" style="2" customWidth="1"/>
    <col min="6" max="6" width="5.109375" style="2" customWidth="1"/>
    <col min="7" max="7" width="18.44140625" style="2" hidden="1" customWidth="1"/>
    <col min="8" max="16384" width="11.44140625" style="2" hidden="1"/>
  </cols>
  <sheetData>
    <row r="1" spans="1:8" ht="15.75" customHeight="1" x14ac:dyDescent="0.25">
      <c r="A1" s="59" t="str">
        <f>Institución</f>
        <v>Municipio de León Guanajuato</v>
      </c>
      <c r="B1" s="60"/>
      <c r="C1" s="60"/>
      <c r="D1" s="14" t="s">
        <v>0</v>
      </c>
      <c r="E1" s="15" t="s">
        <v>12</v>
      </c>
      <c r="F1" s="1"/>
      <c r="G1" s="1"/>
    </row>
    <row r="2" spans="1:8" ht="15.75" customHeight="1" x14ac:dyDescent="0.25">
      <c r="A2" s="61" t="str">
        <f>'Comp 1'!A2:C2</f>
        <v>INSTITUTO MUNICIPAL DE PLANEACIÓN</v>
      </c>
      <c r="B2" s="62"/>
      <c r="C2" s="62"/>
      <c r="D2" s="13" t="s">
        <v>1</v>
      </c>
      <c r="E2" s="16" t="s">
        <v>201</v>
      </c>
      <c r="F2" s="1"/>
      <c r="G2" s="1"/>
    </row>
    <row r="3" spans="1:8" ht="15.75" customHeight="1" x14ac:dyDescent="0.25">
      <c r="A3" s="81" t="str">
        <f>'Comp 4'!A3:C3</f>
        <v>Informe de Control Interno SegundoSemestre 2018</v>
      </c>
      <c r="B3" s="82"/>
      <c r="C3" s="82"/>
      <c r="D3" s="13" t="s">
        <v>2</v>
      </c>
      <c r="E3" s="17">
        <v>43486</v>
      </c>
    </row>
    <row r="4" spans="1:8" ht="15.75" customHeight="1" x14ac:dyDescent="0.25">
      <c r="A4" s="61" t="str">
        <f>'Comp 1'!A4:C4</f>
        <v>Blvd. Juan José Torres Landa Núm. 1701 Ote. Col Predio el Tlacuache</v>
      </c>
      <c r="B4" s="62"/>
      <c r="C4" s="62"/>
      <c r="D4" s="13" t="s">
        <v>3</v>
      </c>
      <c r="E4" s="18" t="s">
        <v>202</v>
      </c>
    </row>
    <row r="5" spans="1:8" ht="15.75" customHeight="1" thickBot="1" x14ac:dyDescent="0.3">
      <c r="A5" s="83" t="s">
        <v>24</v>
      </c>
      <c r="B5" s="84"/>
      <c r="C5" s="84"/>
      <c r="D5" s="19" t="s">
        <v>2</v>
      </c>
      <c r="E5" s="20">
        <v>43487</v>
      </c>
    </row>
    <row r="6" spans="1:8" x14ac:dyDescent="0.25">
      <c r="A6" s="1"/>
      <c r="B6" s="1"/>
      <c r="C6" s="1"/>
      <c r="D6" s="1"/>
      <c r="E6" s="1"/>
      <c r="F6" s="1"/>
      <c r="G6" s="1"/>
    </row>
    <row r="7" spans="1:8" ht="43.5" customHeight="1" x14ac:dyDescent="0.25">
      <c r="A7" s="80" t="s">
        <v>23</v>
      </c>
      <c r="B7" s="80"/>
      <c r="C7" s="80"/>
      <c r="D7" s="80"/>
      <c r="E7" s="80"/>
      <c r="F7" s="4"/>
      <c r="G7" s="4"/>
      <c r="H7" s="1"/>
    </row>
    <row r="8" spans="1:8" x14ac:dyDescent="0.25">
      <c r="A8" s="3"/>
      <c r="B8" s="3"/>
      <c r="C8" s="3"/>
      <c r="D8" s="4"/>
      <c r="E8" s="4"/>
      <c r="H8" s="1"/>
    </row>
    <row r="9" spans="1:8" x14ac:dyDescent="0.25">
      <c r="C9" s="3"/>
      <c r="D9" s="5" t="s">
        <v>4</v>
      </c>
      <c r="E9" s="5" t="s">
        <v>5</v>
      </c>
      <c r="H9" s="1"/>
    </row>
    <row r="10" spans="1:8" x14ac:dyDescent="0.25">
      <c r="C10" s="3"/>
      <c r="D10" s="6" t="s">
        <v>6</v>
      </c>
      <c r="E10" s="7" t="s">
        <v>7</v>
      </c>
      <c r="H10" s="1"/>
    </row>
    <row r="11" spans="1:8" x14ac:dyDescent="0.25">
      <c r="C11" s="3"/>
      <c r="D11" s="6" t="s">
        <v>8</v>
      </c>
      <c r="E11" s="8" t="s">
        <v>9</v>
      </c>
      <c r="H11" s="1"/>
    </row>
    <row r="12" spans="1:8" x14ac:dyDescent="0.25">
      <c r="C12" s="3"/>
      <c r="D12" s="9">
        <v>1</v>
      </c>
      <c r="E12" s="10" t="s">
        <v>10</v>
      </c>
      <c r="H12" s="1"/>
    </row>
    <row r="13" spans="1:8" x14ac:dyDescent="0.25">
      <c r="A13" s="3"/>
      <c r="B13" s="3"/>
      <c r="C13" s="3"/>
      <c r="D13" s="4"/>
      <c r="E13" s="4"/>
      <c r="H13" s="1"/>
    </row>
    <row r="14" spans="1:8" ht="31.2" customHeight="1" x14ac:dyDescent="0.25">
      <c r="A14" s="1"/>
      <c r="B14" s="1"/>
      <c r="C14" s="85" t="s">
        <v>217</v>
      </c>
      <c r="D14" s="85"/>
      <c r="E14" s="85"/>
      <c r="H14" s="1"/>
    </row>
    <row r="15" spans="1:8" ht="26.4" x14ac:dyDescent="0.25">
      <c r="A15" s="11" t="s">
        <v>11</v>
      </c>
      <c r="B15" s="44" t="s">
        <v>33</v>
      </c>
      <c r="C15" s="45" t="s">
        <v>14</v>
      </c>
      <c r="D15" s="45" t="s">
        <v>15</v>
      </c>
      <c r="E15" s="45" t="s">
        <v>49</v>
      </c>
    </row>
    <row r="16" spans="1:8" ht="102.6" x14ac:dyDescent="0.25">
      <c r="A16" s="21">
        <v>501</v>
      </c>
      <c r="B16" s="50" t="s">
        <v>129</v>
      </c>
      <c r="C16" s="52">
        <v>1</v>
      </c>
      <c r="D16" s="51" t="s">
        <v>279</v>
      </c>
      <c r="E16" s="54"/>
    </row>
    <row r="17" spans="1:5" ht="68.400000000000006" x14ac:dyDescent="0.25">
      <c r="A17" s="21">
        <v>502</v>
      </c>
      <c r="B17" s="50" t="s">
        <v>130</v>
      </c>
      <c r="C17" s="52" t="s">
        <v>206</v>
      </c>
      <c r="D17" s="51" t="s">
        <v>284</v>
      </c>
      <c r="E17" s="54"/>
    </row>
    <row r="18" spans="1:5" ht="52.8" x14ac:dyDescent="0.25">
      <c r="A18" s="21">
        <v>503</v>
      </c>
      <c r="B18" s="50" t="s">
        <v>131</v>
      </c>
      <c r="C18" s="52">
        <v>1</v>
      </c>
      <c r="D18" s="51" t="s">
        <v>279</v>
      </c>
      <c r="E18" s="54"/>
    </row>
    <row r="19" spans="1:5" ht="102.6" x14ac:dyDescent="0.25">
      <c r="A19" s="21">
        <v>504</v>
      </c>
      <c r="B19" s="50" t="s">
        <v>132</v>
      </c>
      <c r="C19" s="52">
        <v>1</v>
      </c>
      <c r="D19" s="51" t="s">
        <v>280</v>
      </c>
      <c r="E19" s="54"/>
    </row>
    <row r="20" spans="1:5" ht="57" x14ac:dyDescent="0.25">
      <c r="A20" s="21">
        <v>505</v>
      </c>
      <c r="B20" s="50" t="s">
        <v>133</v>
      </c>
      <c r="C20" s="52">
        <v>1</v>
      </c>
      <c r="D20" s="51" t="s">
        <v>251</v>
      </c>
      <c r="E20" s="54"/>
    </row>
    <row r="21" spans="1:5" ht="102.6" x14ac:dyDescent="0.25">
      <c r="A21" s="21">
        <v>506</v>
      </c>
      <c r="B21" s="50" t="s">
        <v>134</v>
      </c>
      <c r="C21" s="52">
        <v>1</v>
      </c>
      <c r="D21" s="51" t="s">
        <v>285</v>
      </c>
      <c r="E21" s="54"/>
    </row>
    <row r="22" spans="1:5" ht="57" x14ac:dyDescent="0.25">
      <c r="A22" s="21">
        <v>507</v>
      </c>
      <c r="B22" s="50" t="s">
        <v>135</v>
      </c>
      <c r="C22" s="52">
        <v>1</v>
      </c>
      <c r="D22" s="51" t="s">
        <v>281</v>
      </c>
      <c r="E22" s="54"/>
    </row>
    <row r="23" spans="1:5" ht="66" x14ac:dyDescent="0.25">
      <c r="A23" s="21">
        <v>508</v>
      </c>
      <c r="B23" s="50" t="s">
        <v>136</v>
      </c>
      <c r="C23" s="52">
        <v>1</v>
      </c>
      <c r="D23" s="51" t="s">
        <v>282</v>
      </c>
      <c r="E23" s="54"/>
    </row>
    <row r="24" spans="1:5" ht="79.8" x14ac:dyDescent="0.25">
      <c r="A24" s="21">
        <v>509</v>
      </c>
      <c r="B24" s="50" t="s">
        <v>137</v>
      </c>
      <c r="C24" s="52">
        <v>1</v>
      </c>
      <c r="D24" s="51" t="s">
        <v>282</v>
      </c>
      <c r="E24" s="54"/>
    </row>
    <row r="25" spans="1:5" ht="66" x14ac:dyDescent="0.25">
      <c r="A25" s="21">
        <v>510</v>
      </c>
      <c r="B25" s="50" t="s">
        <v>138</v>
      </c>
      <c r="C25" s="52">
        <v>1</v>
      </c>
      <c r="D25" s="51" t="s">
        <v>282</v>
      </c>
      <c r="E25" s="54"/>
    </row>
    <row r="26" spans="1:5" ht="66" x14ac:dyDescent="0.25">
      <c r="A26" s="21">
        <v>511</v>
      </c>
      <c r="B26" s="50" t="s">
        <v>139</v>
      </c>
      <c r="C26" s="52">
        <v>1</v>
      </c>
      <c r="D26" s="51" t="s">
        <v>282</v>
      </c>
      <c r="E26" s="54"/>
    </row>
    <row r="27" spans="1:5" ht="66" x14ac:dyDescent="0.25">
      <c r="A27" s="21">
        <v>512</v>
      </c>
      <c r="B27" s="50" t="s">
        <v>140</v>
      </c>
      <c r="C27" s="52">
        <v>1</v>
      </c>
      <c r="D27" s="51" t="s">
        <v>282</v>
      </c>
      <c r="E27" s="54"/>
    </row>
    <row r="28" spans="1:5" ht="66" x14ac:dyDescent="0.25">
      <c r="A28" s="21">
        <v>513</v>
      </c>
      <c r="B28" s="50" t="s">
        <v>141</v>
      </c>
      <c r="C28" s="52">
        <v>1</v>
      </c>
      <c r="D28" s="51" t="s">
        <v>282</v>
      </c>
      <c r="E28" s="54"/>
    </row>
    <row r="29" spans="1:5" ht="136.80000000000001" x14ac:dyDescent="0.25">
      <c r="A29" s="21">
        <v>514</v>
      </c>
      <c r="B29" s="50" t="s">
        <v>142</v>
      </c>
      <c r="C29" s="52">
        <v>1</v>
      </c>
      <c r="D29" s="51" t="s">
        <v>282</v>
      </c>
      <c r="E29" s="54"/>
    </row>
    <row r="30" spans="1:5" ht="68.400000000000006" x14ac:dyDescent="0.25">
      <c r="A30" s="21">
        <v>515</v>
      </c>
      <c r="B30" s="50" t="s">
        <v>143</v>
      </c>
      <c r="C30" s="52">
        <v>1</v>
      </c>
      <c r="D30" s="51" t="s">
        <v>282</v>
      </c>
      <c r="E30" s="54"/>
    </row>
    <row r="31" spans="1:5" ht="66" x14ac:dyDescent="0.25">
      <c r="A31" s="21">
        <v>516</v>
      </c>
      <c r="B31" s="50" t="s">
        <v>144</v>
      </c>
      <c r="C31" s="52">
        <v>1</v>
      </c>
      <c r="D31" s="51" t="s">
        <v>282</v>
      </c>
      <c r="E31" s="54"/>
    </row>
    <row r="32" spans="1:5" ht="66" x14ac:dyDescent="0.25">
      <c r="A32" s="21">
        <v>517</v>
      </c>
      <c r="B32" s="50" t="s">
        <v>145</v>
      </c>
      <c r="C32" s="52">
        <v>1</v>
      </c>
      <c r="D32" s="51" t="s">
        <v>282</v>
      </c>
      <c r="E32" s="54"/>
    </row>
    <row r="33" spans="1:5" ht="66" x14ac:dyDescent="0.25">
      <c r="A33" s="21">
        <v>518</v>
      </c>
      <c r="B33" s="50" t="s">
        <v>146</v>
      </c>
      <c r="C33" s="52">
        <v>1</v>
      </c>
      <c r="D33" s="51" t="s">
        <v>282</v>
      </c>
      <c r="E33" s="54"/>
    </row>
    <row r="34" spans="1:5" ht="57" x14ac:dyDescent="0.25">
      <c r="A34" s="21">
        <v>519</v>
      </c>
      <c r="B34" s="50" t="s">
        <v>147</v>
      </c>
      <c r="C34" s="52" t="s">
        <v>206</v>
      </c>
      <c r="D34" s="51"/>
      <c r="E34" s="54"/>
    </row>
    <row r="35" spans="1:5" ht="45.6" x14ac:dyDescent="0.25">
      <c r="A35" s="21">
        <v>520</v>
      </c>
      <c r="B35" s="50" t="s">
        <v>148</v>
      </c>
      <c r="C35" s="52" t="s">
        <v>206</v>
      </c>
      <c r="D35" s="51"/>
      <c r="E35" s="54"/>
    </row>
    <row r="36" spans="1:5" ht="22.8" x14ac:dyDescent="0.25">
      <c r="A36" s="21">
        <v>521</v>
      </c>
      <c r="B36" s="50" t="s">
        <v>149</v>
      </c>
      <c r="C36" s="52" t="s">
        <v>206</v>
      </c>
      <c r="D36" s="51"/>
      <c r="E36" s="54"/>
    </row>
    <row r="37" spans="1:5" ht="102.6" x14ac:dyDescent="0.25">
      <c r="A37" s="21">
        <v>522</v>
      </c>
      <c r="B37" s="50" t="s">
        <v>150</v>
      </c>
      <c r="C37" s="52" t="s">
        <v>206</v>
      </c>
      <c r="D37" s="51"/>
      <c r="E37" s="54"/>
    </row>
    <row r="38" spans="1:5" ht="68.400000000000006" x14ac:dyDescent="0.25">
      <c r="A38" s="21">
        <v>523</v>
      </c>
      <c r="B38" s="50" t="s">
        <v>151</v>
      </c>
      <c r="C38" s="52">
        <v>1</v>
      </c>
      <c r="D38" s="51" t="s">
        <v>282</v>
      </c>
      <c r="E38" s="54"/>
    </row>
    <row r="39" spans="1:5" ht="66" x14ac:dyDescent="0.25">
      <c r="A39" s="21">
        <v>524</v>
      </c>
      <c r="B39" s="50" t="s">
        <v>152</v>
      </c>
      <c r="C39" s="52">
        <v>1</v>
      </c>
      <c r="D39" s="51" t="s">
        <v>282</v>
      </c>
      <c r="E39" s="54"/>
    </row>
    <row r="40" spans="1:5" ht="66" x14ac:dyDescent="0.25">
      <c r="A40" s="21">
        <v>525</v>
      </c>
      <c r="B40" s="50" t="s">
        <v>153</v>
      </c>
      <c r="C40" s="52">
        <v>1</v>
      </c>
      <c r="D40" s="51" t="s">
        <v>282</v>
      </c>
      <c r="E40" s="54"/>
    </row>
    <row r="41" spans="1:5" ht="66" x14ac:dyDescent="0.25">
      <c r="A41" s="21">
        <v>526</v>
      </c>
      <c r="B41" s="50" t="s">
        <v>154</v>
      </c>
      <c r="C41" s="52">
        <v>1</v>
      </c>
      <c r="D41" s="51" t="s">
        <v>282</v>
      </c>
      <c r="E41" s="54"/>
    </row>
    <row r="42" spans="1:5" ht="66" x14ac:dyDescent="0.25">
      <c r="A42" s="21">
        <v>527</v>
      </c>
      <c r="B42" s="50" t="s">
        <v>155</v>
      </c>
      <c r="C42" s="52">
        <v>1</v>
      </c>
      <c r="D42" s="51" t="s">
        <v>282</v>
      </c>
      <c r="E42" s="54"/>
    </row>
    <row r="43" spans="1:5" ht="66" x14ac:dyDescent="0.25">
      <c r="A43" s="21">
        <v>528</v>
      </c>
      <c r="B43" s="50" t="s">
        <v>156</v>
      </c>
      <c r="C43" s="52">
        <v>1</v>
      </c>
      <c r="D43" s="51" t="s">
        <v>282</v>
      </c>
      <c r="E43" s="54"/>
    </row>
    <row r="44" spans="1:5" ht="66" x14ac:dyDescent="0.25">
      <c r="A44" s="21">
        <v>529</v>
      </c>
      <c r="B44" s="50" t="s">
        <v>157</v>
      </c>
      <c r="C44" s="52">
        <v>1</v>
      </c>
      <c r="D44" s="51" t="s">
        <v>282</v>
      </c>
      <c r="E44" s="54"/>
    </row>
    <row r="45" spans="1:5" ht="66" x14ac:dyDescent="0.25">
      <c r="A45" s="21">
        <v>530</v>
      </c>
      <c r="B45" s="50" t="s">
        <v>158</v>
      </c>
      <c r="C45" s="52">
        <v>1</v>
      </c>
      <c r="D45" s="51" t="s">
        <v>282</v>
      </c>
      <c r="E45" s="54"/>
    </row>
    <row r="46" spans="1:5" ht="66" x14ac:dyDescent="0.25">
      <c r="A46" s="21">
        <v>531</v>
      </c>
      <c r="B46" s="50" t="s">
        <v>159</v>
      </c>
      <c r="C46" s="52">
        <v>1</v>
      </c>
      <c r="D46" s="51" t="s">
        <v>282</v>
      </c>
      <c r="E46" s="54"/>
    </row>
    <row r="47" spans="1:5" ht="66" x14ac:dyDescent="0.25">
      <c r="A47" s="21">
        <v>532</v>
      </c>
      <c r="B47" s="50" t="s">
        <v>160</v>
      </c>
      <c r="C47" s="52">
        <v>1</v>
      </c>
      <c r="D47" s="51" t="s">
        <v>282</v>
      </c>
      <c r="E47" s="54"/>
    </row>
    <row r="48" spans="1:5" ht="79.8" x14ac:dyDescent="0.25">
      <c r="A48" s="21">
        <v>533</v>
      </c>
      <c r="B48" s="50" t="s">
        <v>161</v>
      </c>
      <c r="C48" s="52">
        <v>1</v>
      </c>
      <c r="D48" s="51" t="s">
        <v>282</v>
      </c>
      <c r="E48" s="54"/>
    </row>
    <row r="49" spans="1:5" ht="91.2" x14ac:dyDescent="0.25">
      <c r="A49" s="21">
        <v>534</v>
      </c>
      <c r="B49" s="50" t="s">
        <v>162</v>
      </c>
      <c r="C49" s="52">
        <v>1</v>
      </c>
      <c r="D49" s="51" t="s">
        <v>282</v>
      </c>
      <c r="E49" s="54"/>
    </row>
    <row r="50" spans="1:5" ht="79.8" x14ac:dyDescent="0.25">
      <c r="A50" s="21">
        <v>535</v>
      </c>
      <c r="B50" s="50" t="s">
        <v>163</v>
      </c>
      <c r="C50" s="52">
        <v>1</v>
      </c>
      <c r="D50" s="51" t="s">
        <v>282</v>
      </c>
      <c r="E50" s="54"/>
    </row>
    <row r="51" spans="1:5" ht="66" x14ac:dyDescent="0.25">
      <c r="A51" s="21">
        <v>536</v>
      </c>
      <c r="B51" s="50" t="s">
        <v>164</v>
      </c>
      <c r="C51" s="52">
        <v>1</v>
      </c>
      <c r="D51" s="51" t="s">
        <v>282</v>
      </c>
      <c r="E51" s="54"/>
    </row>
    <row r="52" spans="1:5" ht="34.200000000000003" x14ac:dyDescent="0.25">
      <c r="A52" s="21">
        <v>537</v>
      </c>
      <c r="B52" s="50" t="s">
        <v>165</v>
      </c>
      <c r="C52" s="52" t="s">
        <v>206</v>
      </c>
      <c r="D52" s="51"/>
      <c r="E52" s="54"/>
    </row>
    <row r="53" spans="1:5" ht="66" x14ac:dyDescent="0.25">
      <c r="A53" s="21">
        <v>538</v>
      </c>
      <c r="B53" s="50" t="s">
        <v>166</v>
      </c>
      <c r="C53" s="52">
        <v>1</v>
      </c>
      <c r="D53" s="51" t="s">
        <v>282</v>
      </c>
      <c r="E53" s="54"/>
    </row>
    <row r="54" spans="1:5" ht="66" x14ac:dyDescent="0.25">
      <c r="A54" s="21">
        <v>539</v>
      </c>
      <c r="B54" s="50" t="s">
        <v>167</v>
      </c>
      <c r="C54" s="52">
        <v>1</v>
      </c>
      <c r="D54" s="51" t="s">
        <v>282</v>
      </c>
      <c r="E54" s="54"/>
    </row>
    <row r="55" spans="1:5" ht="66" x14ac:dyDescent="0.25">
      <c r="A55" s="21">
        <v>540</v>
      </c>
      <c r="B55" s="50" t="s">
        <v>168</v>
      </c>
      <c r="C55" s="52">
        <v>1</v>
      </c>
      <c r="D55" s="51" t="s">
        <v>282</v>
      </c>
      <c r="E55" s="54"/>
    </row>
    <row r="56" spans="1:5" ht="66" x14ac:dyDescent="0.25">
      <c r="A56" s="21">
        <v>541</v>
      </c>
      <c r="B56" s="50" t="s">
        <v>169</v>
      </c>
      <c r="C56" s="52">
        <v>1</v>
      </c>
      <c r="D56" s="51" t="s">
        <v>282</v>
      </c>
      <c r="E56" s="54"/>
    </row>
    <row r="57" spans="1:5" ht="66" x14ac:dyDescent="0.25">
      <c r="A57" s="21">
        <v>542</v>
      </c>
      <c r="B57" s="50" t="s">
        <v>170</v>
      </c>
      <c r="C57" s="52">
        <v>1</v>
      </c>
      <c r="D57" s="51" t="s">
        <v>282</v>
      </c>
      <c r="E57" s="54"/>
    </row>
    <row r="58" spans="1:5" ht="66" x14ac:dyDescent="0.25">
      <c r="A58" s="21">
        <v>543</v>
      </c>
      <c r="B58" s="50" t="s">
        <v>171</v>
      </c>
      <c r="C58" s="52">
        <v>1</v>
      </c>
      <c r="D58" s="51" t="s">
        <v>282</v>
      </c>
      <c r="E58" s="54"/>
    </row>
    <row r="59" spans="1:5" ht="66" x14ac:dyDescent="0.25">
      <c r="A59" s="21">
        <v>544</v>
      </c>
      <c r="B59" s="50" t="s">
        <v>172</v>
      </c>
      <c r="C59" s="52">
        <v>1</v>
      </c>
      <c r="D59" s="51" t="s">
        <v>282</v>
      </c>
      <c r="E59" s="54"/>
    </row>
    <row r="60" spans="1:5" ht="45.6" x14ac:dyDescent="0.25">
      <c r="A60" s="21">
        <v>545</v>
      </c>
      <c r="B60" s="50" t="s">
        <v>173</v>
      </c>
      <c r="C60" s="52" t="s">
        <v>206</v>
      </c>
      <c r="D60" s="51"/>
      <c r="E60" s="54"/>
    </row>
    <row r="61" spans="1:5" ht="22.8" x14ac:dyDescent="0.25">
      <c r="A61" s="21">
        <v>546</v>
      </c>
      <c r="B61" s="50" t="s">
        <v>174</v>
      </c>
      <c r="C61" s="52" t="s">
        <v>206</v>
      </c>
      <c r="D61" s="51"/>
      <c r="E61" s="54"/>
    </row>
    <row r="62" spans="1:5" ht="34.200000000000003" x14ac:dyDescent="0.25">
      <c r="A62" s="21">
        <v>547</v>
      </c>
      <c r="B62" s="50" t="s">
        <v>175</v>
      </c>
      <c r="C62" s="52" t="s">
        <v>206</v>
      </c>
      <c r="D62" s="51"/>
      <c r="E62" s="54"/>
    </row>
    <row r="63" spans="1:5" ht="66" x14ac:dyDescent="0.25">
      <c r="A63" s="21">
        <v>548</v>
      </c>
      <c r="B63" s="50" t="s">
        <v>176</v>
      </c>
      <c r="C63" s="52">
        <v>1</v>
      </c>
      <c r="D63" s="51" t="s">
        <v>282</v>
      </c>
      <c r="E63" s="54"/>
    </row>
    <row r="64" spans="1:5" ht="22.8" x14ac:dyDescent="0.25">
      <c r="A64" s="21">
        <v>549</v>
      </c>
      <c r="B64" s="50" t="s">
        <v>177</v>
      </c>
      <c r="C64" s="52" t="s">
        <v>206</v>
      </c>
      <c r="D64" s="51"/>
      <c r="E64" s="54"/>
    </row>
    <row r="65" spans="1:5" ht="66" x14ac:dyDescent="0.25">
      <c r="A65" s="21">
        <v>550</v>
      </c>
      <c r="B65" s="50" t="s">
        <v>178</v>
      </c>
      <c r="C65" s="52">
        <v>1</v>
      </c>
      <c r="D65" s="51" t="s">
        <v>282</v>
      </c>
      <c r="E65" s="54"/>
    </row>
    <row r="66" spans="1:5" ht="66" x14ac:dyDescent="0.25">
      <c r="A66" s="21">
        <v>551</v>
      </c>
      <c r="B66" s="50" t="s">
        <v>179</v>
      </c>
      <c r="C66" s="52">
        <v>1</v>
      </c>
      <c r="D66" s="51" t="s">
        <v>282</v>
      </c>
      <c r="E66" s="54"/>
    </row>
    <row r="67" spans="1:5" ht="66" x14ac:dyDescent="0.25">
      <c r="A67" s="21">
        <v>552</v>
      </c>
      <c r="B67" s="50" t="s">
        <v>180</v>
      </c>
      <c r="C67" s="52">
        <v>1</v>
      </c>
      <c r="D67" s="51" t="s">
        <v>282</v>
      </c>
      <c r="E67" s="54"/>
    </row>
    <row r="68" spans="1:5" ht="66" x14ac:dyDescent="0.25">
      <c r="A68" s="21">
        <v>553</v>
      </c>
      <c r="B68" s="50" t="s">
        <v>181</v>
      </c>
      <c r="C68" s="52">
        <v>1</v>
      </c>
      <c r="D68" s="51" t="s">
        <v>282</v>
      </c>
      <c r="E68" s="54"/>
    </row>
    <row r="69" spans="1:5" ht="125.4" x14ac:dyDescent="0.25">
      <c r="A69" s="21">
        <v>554</v>
      </c>
      <c r="B69" s="50" t="s">
        <v>182</v>
      </c>
      <c r="C69" s="52" t="s">
        <v>206</v>
      </c>
      <c r="D69" s="51"/>
      <c r="E69" s="54"/>
    </row>
    <row r="70" spans="1:5" ht="45.6" x14ac:dyDescent="0.25">
      <c r="A70" s="21">
        <v>555</v>
      </c>
      <c r="B70" s="50" t="s">
        <v>183</v>
      </c>
      <c r="C70" s="52" t="s">
        <v>206</v>
      </c>
      <c r="D70" s="51"/>
      <c r="E70" s="54"/>
    </row>
    <row r="71" spans="1:5" ht="22.8" x14ac:dyDescent="0.25">
      <c r="A71" s="21">
        <v>556</v>
      </c>
      <c r="B71" s="50" t="s">
        <v>184</v>
      </c>
      <c r="C71" s="52" t="s">
        <v>206</v>
      </c>
      <c r="D71" s="51"/>
      <c r="E71" s="54"/>
    </row>
    <row r="72" spans="1:5" ht="52.8" x14ac:dyDescent="0.25">
      <c r="A72" s="21">
        <v>557</v>
      </c>
      <c r="B72" s="50" t="s">
        <v>185</v>
      </c>
      <c r="C72" s="52">
        <v>1</v>
      </c>
      <c r="D72" s="51" t="s">
        <v>283</v>
      </c>
      <c r="E72" s="54"/>
    </row>
    <row r="73" spans="1:5" ht="52.8" x14ac:dyDescent="0.25">
      <c r="A73" s="21">
        <v>558</v>
      </c>
      <c r="B73" s="50" t="s">
        <v>186</v>
      </c>
      <c r="C73" s="52">
        <v>1</v>
      </c>
      <c r="D73" s="51" t="s">
        <v>283</v>
      </c>
      <c r="E73" s="54"/>
    </row>
    <row r="74" spans="1:5" ht="52.8" x14ac:dyDescent="0.25">
      <c r="A74" s="21">
        <v>559</v>
      </c>
      <c r="B74" s="50" t="s">
        <v>187</v>
      </c>
      <c r="C74" s="52">
        <v>1</v>
      </c>
      <c r="D74" s="51" t="s">
        <v>283</v>
      </c>
      <c r="E74" s="54"/>
    </row>
    <row r="75" spans="1:5" ht="52.8" x14ac:dyDescent="0.25">
      <c r="A75" s="21">
        <v>560</v>
      </c>
      <c r="B75" s="50" t="s">
        <v>188</v>
      </c>
      <c r="C75" s="52">
        <v>1</v>
      </c>
      <c r="D75" s="51" t="s">
        <v>283</v>
      </c>
      <c r="E75" s="54"/>
    </row>
    <row r="76" spans="1:5" ht="22.8" x14ac:dyDescent="0.25">
      <c r="A76" s="21">
        <v>561</v>
      </c>
      <c r="B76" s="50" t="s">
        <v>189</v>
      </c>
      <c r="C76" s="52" t="s">
        <v>206</v>
      </c>
      <c r="D76" s="51"/>
      <c r="E76" s="54"/>
    </row>
    <row r="77" spans="1:5" ht="22.8" x14ac:dyDescent="0.25">
      <c r="A77" s="21">
        <v>562</v>
      </c>
      <c r="B77" s="50" t="s">
        <v>190</v>
      </c>
      <c r="C77" s="52" t="s">
        <v>206</v>
      </c>
      <c r="D77" s="51"/>
      <c r="E77" s="54"/>
    </row>
    <row r="78" spans="1:5" ht="52.8" x14ac:dyDescent="0.25">
      <c r="A78" s="21">
        <v>563</v>
      </c>
      <c r="B78" s="50" t="s">
        <v>191</v>
      </c>
      <c r="C78" s="52">
        <v>1</v>
      </c>
      <c r="D78" s="51" t="s">
        <v>283</v>
      </c>
      <c r="E78" s="54"/>
    </row>
    <row r="79" spans="1:5" ht="52.8" x14ac:dyDescent="0.25">
      <c r="A79" s="21">
        <v>564</v>
      </c>
      <c r="B79" s="50" t="s">
        <v>192</v>
      </c>
      <c r="C79" s="52">
        <v>1</v>
      </c>
      <c r="D79" s="51" t="s">
        <v>283</v>
      </c>
      <c r="E79" s="54"/>
    </row>
    <row r="80" spans="1:5" ht="52.8" x14ac:dyDescent="0.25">
      <c r="A80" s="21">
        <v>565</v>
      </c>
      <c r="B80" s="50" t="s">
        <v>193</v>
      </c>
      <c r="C80" s="52">
        <v>1</v>
      </c>
      <c r="D80" s="51" t="s">
        <v>283</v>
      </c>
      <c r="E80" s="54"/>
    </row>
    <row r="81" spans="1:5" ht="57" x14ac:dyDescent="0.25">
      <c r="A81" s="21">
        <v>566</v>
      </c>
      <c r="B81" s="50" t="s">
        <v>194</v>
      </c>
      <c r="C81" s="52">
        <v>1</v>
      </c>
      <c r="D81" s="51" t="s">
        <v>283</v>
      </c>
      <c r="E81" s="54"/>
    </row>
    <row r="82" spans="1:5" ht="45.6" x14ac:dyDescent="0.25">
      <c r="A82" s="21">
        <v>567</v>
      </c>
      <c r="B82" s="50" t="s">
        <v>195</v>
      </c>
      <c r="C82" s="52" t="s">
        <v>206</v>
      </c>
      <c r="D82" s="51"/>
      <c r="E82" s="54"/>
    </row>
    <row r="83" spans="1:5" ht="57" x14ac:dyDescent="0.25">
      <c r="A83" s="21">
        <v>568</v>
      </c>
      <c r="B83" s="50" t="s">
        <v>196</v>
      </c>
      <c r="C83" s="52" t="s">
        <v>206</v>
      </c>
      <c r="D83" s="51"/>
      <c r="E83" s="54"/>
    </row>
    <row r="84" spans="1:5" ht="45.6" x14ac:dyDescent="0.25">
      <c r="A84" s="21">
        <v>569</v>
      </c>
      <c r="B84" s="50" t="s">
        <v>197</v>
      </c>
      <c r="C84" s="52" t="s">
        <v>206</v>
      </c>
      <c r="D84" s="51"/>
      <c r="E84" s="54"/>
    </row>
    <row r="85" spans="1:5" ht="34.200000000000003" x14ac:dyDescent="0.25">
      <c r="A85" s="21">
        <v>570</v>
      </c>
      <c r="B85" s="50" t="s">
        <v>198</v>
      </c>
      <c r="C85" s="52" t="s">
        <v>206</v>
      </c>
      <c r="D85" s="51"/>
      <c r="E85" s="54"/>
    </row>
    <row r="86" spans="1:5" ht="57" x14ac:dyDescent="0.25">
      <c r="A86" s="21">
        <v>571</v>
      </c>
      <c r="B86" s="50" t="s">
        <v>199</v>
      </c>
      <c r="C86" s="52" t="s">
        <v>206</v>
      </c>
      <c r="D86" s="51"/>
      <c r="E86" s="54"/>
    </row>
    <row r="87" spans="1:5" ht="34.200000000000003" x14ac:dyDescent="0.25">
      <c r="A87" s="21">
        <v>572</v>
      </c>
      <c r="B87" s="50" t="s">
        <v>200</v>
      </c>
      <c r="C87" s="52" t="s">
        <v>206</v>
      </c>
      <c r="D87" s="51"/>
      <c r="E87" s="54"/>
    </row>
    <row r="88" spans="1:5" ht="15" customHeight="1" x14ac:dyDescent="0.25">
      <c r="A88" s="78" t="s">
        <v>16</v>
      </c>
      <c r="B88" s="79"/>
      <c r="C88" s="22">
        <f>IFERROR(AVERAGEIF(C16:C87,"&lt;&gt;0"),"")</f>
        <v>1</v>
      </c>
      <c r="D88" s="23"/>
      <c r="E88" s="23"/>
    </row>
    <row r="89" spans="1:5" ht="14.4" x14ac:dyDescent="0.3">
      <c r="C89" s="12"/>
    </row>
    <row r="90" spans="1:5" ht="14.4" x14ac:dyDescent="0.3">
      <c r="C90" s="12"/>
    </row>
    <row r="91" spans="1:5" ht="14.4" x14ac:dyDescent="0.3">
      <c r="A91" s="12"/>
      <c r="B91" s="12"/>
      <c r="C91" s="12"/>
    </row>
    <row r="92" spans="1:5" ht="14.4" x14ac:dyDescent="0.3">
      <c r="A92" s="12"/>
      <c r="B92" s="12"/>
      <c r="C92" s="12"/>
    </row>
    <row r="93" spans="1:5" ht="14.4" x14ac:dyDescent="0.3">
      <c r="A93" s="12"/>
      <c r="B93" s="12"/>
    </row>
    <row r="94" spans="1:5" ht="14.4" x14ac:dyDescent="0.3">
      <c r="A94" s="12"/>
      <c r="B94" s="12"/>
    </row>
  </sheetData>
  <mergeCells count="8">
    <mergeCell ref="A88:B88"/>
    <mergeCell ref="A7:E7"/>
    <mergeCell ref="A1:C1"/>
    <mergeCell ref="A2:C2"/>
    <mergeCell ref="A3:C3"/>
    <mergeCell ref="A4:C4"/>
    <mergeCell ref="A5:C5"/>
    <mergeCell ref="C14:E14"/>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Gaby</cp:lastModifiedBy>
  <cp:lastPrinted>2018-07-10T17:20:14Z</cp:lastPrinted>
  <dcterms:created xsi:type="dcterms:W3CDTF">2018-07-09T13:33:47Z</dcterms:created>
  <dcterms:modified xsi:type="dcterms:W3CDTF">2019-01-31T19:10:38Z</dcterms:modified>
</cp:coreProperties>
</file>