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dominguez.LEONAD\Documents\2018-2021\2019\Contraloria\Control interno 2019\formatos control interno 2019-respuesta\"/>
    </mc:Choice>
  </mc:AlternateContent>
  <bookViews>
    <workbookView xWindow="0" yWindow="0" windowWidth="20490" windowHeight="7650" activeTab="1"/>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A1" i="5"/>
  <c r="A1" i="4"/>
  <c r="A1" i="3"/>
  <c r="A1" i="2"/>
  <c r="A1" i="6" l="1"/>
  <c r="C35" i="1" l="1"/>
  <c r="C26" i="5" l="1"/>
  <c r="C25" i="4"/>
  <c r="C27" i="2"/>
  <c r="A2" i="1" l="1"/>
  <c r="A2" i="2" s="1"/>
  <c r="A2" i="3" s="1"/>
  <c r="A2" i="4" s="1"/>
  <c r="A3" i="2"/>
  <c r="A3" i="3" s="1"/>
  <c r="A3" i="4" s="1"/>
  <c r="A3" i="5" s="1"/>
  <c r="A4" i="1" l="1"/>
  <c r="A4" i="2" s="1"/>
  <c r="A4" i="3" s="1"/>
  <c r="A4" i="4" s="1"/>
  <c r="A4" i="5" l="1"/>
  <c r="A2" i="5"/>
</calcChain>
</file>

<file path=xl/sharedStrings.xml><?xml version="1.0" encoding="utf-8"?>
<sst xmlns="http://schemas.openxmlformats.org/spreadsheetml/2006/main" count="409" uniqueCount="277">
  <si>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</si>
  <si>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</si>
  <si>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</si>
  <si>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</si>
  <si>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</si>
  <si>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</si>
  <si>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</si>
  <si>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</si>
  <si>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</si>
  <si>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</si>
  <si>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</si>
  <si>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</si>
  <si>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</si>
  <si>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</si>
  <si>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</si>
  <si>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</si>
  <si>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</si>
  <si>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</si>
  <si>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</si>
  <si>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</si>
  <si>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</si>
  <si>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</si>
  <si>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</si>
  <si>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</si>
  <si>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</si>
  <si>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</si>
  <si>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</si>
  <si>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</si>
  <si>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</si>
  <si>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</si>
  <si>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</si>
  <si>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</si>
  <si>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</si>
  <si>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</si>
  <si>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</si>
  <si>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</si>
  <si>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</si>
  <si>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</si>
  <si>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</si>
  <si>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</si>
  <si>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</si>
  <si>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</si>
  <si>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</si>
  <si>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</si>
  <si>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</si>
  <si>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</si>
  <si>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</si>
  <si>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</si>
  <si>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</si>
  <si>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</si>
  <si>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</si>
  <si>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</si>
  <si>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</si>
  <si>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</si>
  <si>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</si>
  <si>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</si>
  <si>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</si>
  <si>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</si>
  <si>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</si>
  <si>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</si>
  <si>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</si>
  <si>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</si>
  <si>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</si>
  <si>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</si>
  <si>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</si>
  <si>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</si>
  <si>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</si>
  <si>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</si>
  <si>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</si>
  <si>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</si>
  <si>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</si>
  <si>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</si>
  <si>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</si>
  <si>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</si>
  <si>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</si>
  <si>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</si>
  <si>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</si>
  <si>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</si>
  <si>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</si>
  <si>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</si>
  <si>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</si>
  <si>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</si>
  <si>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</si>
  <si>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</si>
  <si>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</si>
  <si>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</si>
  <si>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</si>
  <si>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</si>
  <si>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</si>
  <si>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</si>
  <si>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</si>
  <si>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</si>
  <si>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</si>
  <si>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</si>
  <si>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</si>
  <si>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</si>
  <si>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</si>
  <si>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</si>
  <si>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</si>
  <si>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</si>
  <si>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</si>
  <si>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</si>
  <si>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</si>
  <si>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</si>
  <si>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</si>
  <si>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</si>
  <si>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</si>
  <si>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</si>
  <si>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</si>
  <si>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</si>
  <si>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</si>
  <si>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</si>
  <si>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</si>
  <si>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</si>
  <si>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</si>
  <si>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</si>
  <si>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</si>
  <si>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</si>
  <si>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</si>
  <si>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</si>
  <si>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</si>
  <si>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</si>
  <si>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</si>
  <si>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</si>
  <si>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</si>
  <si>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</si>
  <si>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</si>
  <si>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</si>
  <si>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</si>
  <si>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</si>
  <si>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</si>
  <si>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</si>
  <si>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</si>
  <si>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</si>
  <si>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</si>
  <si>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</si>
  <si>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</si>
  <si>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</si>
  <si>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</si>
  <si>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</si>
  <si>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</si>
  <si>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</si>
  <si>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</si>
  <si>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</si>
  <si>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</si>
  <si>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</si>
  <si>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</si>
  <si>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</si>
  <si>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</si>
  <si>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</si>
  <si>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</si>
  <si>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</si>
  <si>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</si>
  <si>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</si>
  <si>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</si>
  <si>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</si>
  <si>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</si>
  <si>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</si>
  <si>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</si>
  <si>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</si>
  <si>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</si>
  <si>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</si>
  <si>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</si>
  <si>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</si>
  <si>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</si>
  <si>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</si>
  <si>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</si>
  <si>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Dirección General de Salud</t>
  </si>
  <si>
    <t>Informe de Control Interno Primer Semestre 2019</t>
  </si>
  <si>
    <t>DDG</t>
  </si>
  <si>
    <t>JMAE</t>
  </si>
  <si>
    <t>Fotografías de difusión en los tableros de aviso con acceso al personal</t>
  </si>
  <si>
    <t xml:space="preserve">Seguimiento del Plan de Acción para la Gestión Ética, Integridad y Conflicto de Interés </t>
  </si>
  <si>
    <t>Acta de instalación del Comité</t>
  </si>
  <si>
    <t xml:space="preserve">Seguimiento de la difusión de valores mediante el  Plan de Acción para la Gestión Ética, Integridad y Conflicto de Interés </t>
  </si>
  <si>
    <t>Se cuenta con líneas telefónicas ordinarias en recepción para recibir denuncias y atención a la ciudadanía.</t>
  </si>
  <si>
    <t xml:space="preserve">Actas circunstanciadas de hechos </t>
  </si>
  <si>
    <t>Formatos de seguimiento a la inducción de nuevo personal y programacion de cursos de inducción</t>
  </si>
  <si>
    <t>Se cuenta con seguimiento mensual de los procesos que permitan verificar el alcance de las metas planeadas</t>
  </si>
  <si>
    <t>En espera de que se lleven a cabo la programación de capacitaciones del año 2019 por parte de Desarrollo institucional y la implementación del servicio civil de carrera</t>
  </si>
  <si>
    <t>En los contratos con proveedores se difunde la política de no conflicto de intereses</t>
  </si>
  <si>
    <t>Se cuenta con el último Manual de organización</t>
  </si>
  <si>
    <t>Se cuenta con los Manuales de procesos y procedimientos.</t>
  </si>
  <si>
    <t>Se cuenta con el Manual de organización.</t>
  </si>
  <si>
    <t>Se cuenta con las actividades a realizar durante el año</t>
  </si>
  <si>
    <t>Se están llevando aún las capacitaciones programadas por Desarrollo Institucional</t>
  </si>
  <si>
    <t>El personal operativo cuenta con formatos de supervisión de actividades, mientras que el personal administrativo lo supervisa su jefe inmediato por medio del seguimiento de respuestas a oficios, correo y entregables que solicitan las diversas dependencias.</t>
  </si>
  <si>
    <t>Se cuenta con un comité de control interno integrado con los responsables respectivos.</t>
  </si>
  <si>
    <t>Realizar en este año el acta de instalación y envío de informes semestrales con el estado que guarda el control interno</t>
  </si>
  <si>
    <t>Papeletas de encuestas de satisfacción de servicio implementadas</t>
  </si>
  <si>
    <t>Tablero de seguimiento del Programa de Trabajo de la Administración de Riesgos (PTAR) y seguimiento de metas en sistema SISPBR y evaluaciones del desempeño SED</t>
  </si>
  <si>
    <t>Reuniones para administrar los riesgos detectados en el cumplimiento de las metas pactadas</t>
  </si>
  <si>
    <t>En las reuniones establecidas se difunden la información de las acciones en base a los riesgos analizados.</t>
  </si>
  <si>
    <t xml:space="preserve">Tablero de seguimiento del Programa de Trabajo de la Administración de Riesgos (PTAR) </t>
  </si>
  <si>
    <t>Se cuenta con papeletas de encuestas.</t>
  </si>
  <si>
    <t>Se encuentra en proceso las visitas y la implementación de la encuesta de clima laboral por parte de Desarrollo Intitucional</t>
  </si>
  <si>
    <t>Se cuenta con expedientes de personal y se estarán actualizando en este año</t>
  </si>
  <si>
    <t xml:space="preserve">Aplicación de la  política informatica emitida por la Dirección de Tecnologías de la Información </t>
  </si>
  <si>
    <t>Se cuenta con plan de respaldos de equipos</t>
  </si>
  <si>
    <t xml:space="preserve">Se cuenta con inventario de programas informáticos </t>
  </si>
  <si>
    <t>Se cuenta en los inventarios con las licencias informáticas utilizadas en los equipos de computo, así como en la Dirección de Tecnologías de la Información</t>
  </si>
  <si>
    <t>Se cuenta con permisos establecidos por parte de tecnologías de la información según la actividad</t>
  </si>
  <si>
    <t>La dirección de Tecnologías de la Información cuenta por atribución con los contratos de softwares y mantenimientos.</t>
  </si>
  <si>
    <t>Se cuenta con el sistema Menusiniweb de la Dirección de Desarrollo Institucional para las incidencias</t>
  </si>
  <si>
    <t>Se cuenta con la justificación para contratación de servicios.</t>
  </si>
  <si>
    <t>Se cuenta con evidencia de seguimiento a los contratos por parte de las áreas.</t>
  </si>
  <si>
    <t>Se cuentan con inventarios por cada dirección de área</t>
  </si>
  <si>
    <t>Se cuentan con inventarios por cada dirección de área pero se estarán actualizando las etiquetas</t>
  </si>
  <si>
    <t>Se cuentan con oficios de bajas de bienes muebles</t>
  </si>
  <si>
    <t>Se cuentan con bitácora para los vehículos municipales</t>
  </si>
  <si>
    <t>Se cuenta con documentos de los vehículos ingresados a mantenimiento en taller municipal</t>
  </si>
  <si>
    <t>Se cuenta con las licencias actualizadas por cada área</t>
  </si>
  <si>
    <t>Se cuentan con almacenes de insumos en las direcciones de área y actualización mensual</t>
  </si>
  <si>
    <t xml:space="preserve"> Se cuenta con peticiones de las direcciones de área que utilizan los insumos</t>
  </si>
  <si>
    <t>Se cuenta con resguardo del fondo fijo emitido por Egresos al inicio del año.</t>
  </si>
  <si>
    <t>Se llevarán a cabo arqueos de fondo fijo por periodos</t>
  </si>
  <si>
    <t>Se cuenta con la solicitud de compra en donde aparece el número del proveedor dado de alta ante el Municipio</t>
  </si>
  <si>
    <t>Se cuenta con mecanismo de recepción de oficios y seguimiento de los mismos.</t>
  </si>
  <si>
    <t>Se cuenta con bitácora de entrada y salida de visitantes</t>
  </si>
  <si>
    <t>Se cuenta con expediente de los recursos autorizados</t>
  </si>
  <si>
    <t>Se cuenta con el uso del sistema satelite de control presupuestal</t>
  </si>
  <si>
    <t>Se cuenta con recibos de cobro por los servicios que aplique</t>
  </si>
  <si>
    <t>Se cuentan con expedientes de auditorías</t>
  </si>
  <si>
    <t>Se cuenta con manuales de procedimientos</t>
  </si>
  <si>
    <t>Se cuenta con las programaciones mensuales o cronograma de actividades dependiendo el área.</t>
  </si>
  <si>
    <t>Se cuenta con la normatividad vigente y área jurídica para su consulta y cumplimiento</t>
  </si>
  <si>
    <t>Se cuenta con las solicitudes de compra en base a necesidades de las dependencias y suficiencia presupuestal</t>
  </si>
  <si>
    <t>Se realizan reuniones de integración por lo menos a fin de año</t>
  </si>
  <si>
    <t>Se cuenta con sistema de SISPBR para seguimiento de metas programadas</t>
  </si>
  <si>
    <t>Se cuenta con el sistema de Archivos en las áreas.</t>
  </si>
  <si>
    <t>Se cuenta con buzón y evidencias fotográficas.</t>
  </si>
  <si>
    <t>No se cuenta con Comité ni personal de  tecnologías de la información en la Dependencia, pero nos auxiliamos con la Dirección de Tecnologías de la Información.</t>
  </si>
  <si>
    <t>NA</t>
  </si>
  <si>
    <t>Se cuenta con plan de respaldos de equipos de computo.</t>
  </si>
  <si>
    <t xml:space="preserve">Las áreas cuentan con las claves de los equipos. </t>
  </si>
  <si>
    <t>No contamos con personal de tecnologías de la información. Los diagnósticos los realiza tecnologías de la información de Municipio de León</t>
  </si>
  <si>
    <t>La dirección de Tecnologías de la Información es quien contrata los servicios para dichos programas ya establecidos para mantenimiento informáticos</t>
  </si>
  <si>
    <t>Se cuenta con las credenciales proporcionadas por la Dirección de Desarrollo institucional.</t>
  </si>
  <si>
    <t>No aplica obligaciones fiscales, le corresponde a la Tesorería.</t>
  </si>
  <si>
    <t>El área jurídica cuenta con el mecanismo para desarrollar las propuestas</t>
  </si>
  <si>
    <t>Se cuenta con cuentas municipales de twiter y facebook monitoreadas por el enlace de comunicación social.</t>
  </si>
  <si>
    <t>Se cuenta con sistema de SISPBR para seguimiento de metas programadas y las evidencias las tiene cada dirección de área.</t>
  </si>
  <si>
    <t>Se cuenta con invitaciones de Egresos para capacitación de la metodología y de las personas convocadas, generalmente no asisten directivos, solo el enlace de PBR</t>
  </si>
  <si>
    <t>Se cuenta con la Metodología del Marco Lógico en el  SISPBR para seguimiento de metas programadas y alineadas a los programas.</t>
  </si>
  <si>
    <t>Se cuenta con Metodología del Marco Lógico que incluye el Diagnóstico de Salud.</t>
  </si>
  <si>
    <t>Se cuenta con Metodología del Marco Lógico que incluye el árbol de problemas, objetivos y la matriz de indicadores</t>
  </si>
  <si>
    <t>Se cuenta con Metodología del Marco Lógico que incluye los indicadores a diferentes niveles en la Matríz de indicadores.</t>
  </si>
  <si>
    <t>En caso de ser recurso estatal se establece en el contrato las reglas de operación y se da el seguimiento al clausulado, además se cuentan con los Lineamientos de racionalidad y austeridad para aplicación de la normatividad en los programas municipales</t>
  </si>
  <si>
    <t xml:space="preserve">Se cuenta con los programas realizados bajo la Metodología del Marco Lógico </t>
  </si>
  <si>
    <t>No contamos con partida presupuestaria para atenciones sociales del capítulo 4000</t>
  </si>
  <si>
    <t>Se cuentan con encuestas a los usuarios por los servicios recibidos</t>
  </si>
  <si>
    <t>Se cuenta con la asignación presupuestal en donde se categoriza el recurso</t>
  </si>
  <si>
    <t>Se cuenta con la UNIMER y su programa de trabajo interno</t>
  </si>
  <si>
    <t>Se llevarán a cabo las reuniones con la UNIMER según el programa de trabajo interno</t>
  </si>
  <si>
    <t>Se cuenta con Plan de trabajo de la UNIMER</t>
  </si>
  <si>
    <t>Se actualizan los trámites según se requiera por parte de Mejora Regulatoria.</t>
  </si>
  <si>
    <t>Se cuentan con manuales de procesos y procedimientos insertos dentro del Sistema de Gestión de la Calidad</t>
  </si>
  <si>
    <t>Se cuentan con manuales de procesos y procedimientos insertos dentro del Sistema de Gestión de la Calidad para mejorar el servicio aunque no considere tiempos y movimientos.</t>
  </si>
  <si>
    <t>Se cuenta con los catálogos validados</t>
  </si>
  <si>
    <t>Se cuenta con inventario documental de archivo</t>
  </si>
  <si>
    <t>Se esta llevando a cabo aún las acciones durante todo el año</t>
  </si>
  <si>
    <t>Se cuenta con sistema de SISPBR para seguimiento de metas programadas y toma de decisiones.</t>
  </si>
  <si>
    <t>Se cuentan con manuales de procesos y procedimientos insertos dentro del Sistema de Gestión de la Calidad además de seguimiento en SISPBR para consecución de objetivos institucionales.</t>
  </si>
  <si>
    <t>Se realizan reuniones de trabajo para seguimiento de asuntos tratados.</t>
  </si>
  <si>
    <t>Se cuenta con los correos de "Enterate" en donde se difunden de manera general la información relevante, además de los pizarrones de avisos en las áreas.</t>
  </si>
  <si>
    <t>Se entrega de manera trimestral la información a la Unidad de Transparencia (archivos y captura)</t>
  </si>
  <si>
    <t>Se cuenta con un programa de difusión de las actividades que realiza la Dependencia, se encuentran en rotulación algunas unidades móviles médicas y consultorios fijos.</t>
  </si>
  <si>
    <t>Se cuenta con cuentas municipales de twiter, facebook y también por correo se les hace llegar a los contratistas los avisos de privacidad y cartas de no conflicto de intereses en caso de que se requieran.</t>
  </si>
  <si>
    <t>Se cuenta con las consultas presupuestales en el sistema Satelite y evaluaciones del desempeño.</t>
  </si>
  <si>
    <t>Se cuenta con enlaces internos de control interno para subsanar deficiencias y evaluar resultados</t>
  </si>
  <si>
    <t>Se cuenta con Plan de control interno y envío de informes semestrales del mismo.</t>
  </si>
  <si>
    <t>Se encuentran en proceso varios puntos de interés de control interno para ser desarrollados durante el presente año</t>
  </si>
  <si>
    <t>Se cuenta con responsables internos en cada área para llevar a cabo el plan de control interno</t>
  </si>
  <si>
    <t>Se cuenta con las evaluaciones realizadas por Desarrollo Institucional junto con los compromisos de mejora.</t>
  </si>
  <si>
    <t>La base de referencia son los avances obtenidos entre semestres pasados.</t>
  </si>
  <si>
    <t>Tablero de seguimiento del Programa de Trabajo de la Administración de Riesgos (PTAR) y seguimiento a los riesgos para llegar al punto en que sean controlados.</t>
  </si>
  <si>
    <t>Dentro del Tablero de seguimiento del Programa de Trabajo de la Administración de Riesgos (PTAR) se establecen tiempos aproximados de atención de algunos de los procesos según su naturaleza.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</si>
</sst>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10"/>
      <color theme="1"/>
      <name val="Arial Unicode MS"/>
      <family val="2"/>
    </font>
    <font>
      <sz val="8"/>
      <color theme="1"/>
      <name val="Arial Unicode MS"/>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7">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21" fillId="0" borderId="17" xfId="0" applyFont="1" applyBorder="1" applyAlignment="1">
      <alignment horizontal="justify" vertical="center" wrapText="1"/>
    </xf>
    <xf numFmtId="0" fontId="21" fillId="0" borderId="7" xfId="0" applyFont="1" applyBorder="1" applyAlignment="1">
      <alignment horizontal="center" vertical="center" wrapText="1"/>
    </xf>
    <xf numFmtId="14" fontId="22" fillId="0" borderId="16" xfId="0" applyNumberFormat="1" applyFont="1" applyBorder="1" applyAlignment="1">
      <alignment horizontal="center" vertical="center" wrapText="1"/>
    </xf>
    <xf numFmtId="9" fontId="22" fillId="0" borderId="16" xfId="2" applyFont="1" applyBorder="1" applyAlignment="1">
      <alignment horizontal="center" vertical="center" wrapText="1"/>
    </xf>
    <xf numFmtId="14" fontId="22" fillId="0" borderId="16" xfId="0" applyNumberFormat="1" applyFont="1" applyFill="1" applyBorder="1" applyAlignment="1">
      <alignment horizontal="center" vertical="center" wrapText="1"/>
    </xf>
    <xf numFmtId="0" fontId="22" fillId="0" borderId="16" xfId="0" applyFont="1" applyBorder="1" applyAlignment="1">
      <alignment horizontal="left" vertical="top" wrapText="1"/>
    </xf>
    <xf numFmtId="0" fontId="21" fillId="0" borderId="17" xfId="0" applyFont="1" applyBorder="1" applyAlignment="1">
      <alignment horizontal="center" vertical="center" wrapText="1"/>
    </xf>
    <xf numFmtId="9" fontId="21" fillId="0" borderId="17" xfId="2" applyFont="1" applyBorder="1" applyAlignment="1">
      <alignment horizontal="center" vertical="center" wrapText="1"/>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0.8</c:v>
                </c:pt>
                <c:pt idx="2">
                  <c:v>1</c:v>
                </c:pt>
                <c:pt idx="3">
                  <c:v>0.8</c:v>
                </c:pt>
                <c:pt idx="4">
                  <c:v>1</c:v>
                </c:pt>
                <c:pt idx="5">
                  <c:v>0.8</c:v>
                </c:pt>
                <c:pt idx="6">
                  <c:v>0.8</c:v>
                </c:pt>
                <c:pt idx="7">
                  <c:v>1</c:v>
                </c:pt>
                <c:pt idx="8">
                  <c:v>1</c:v>
                </c:pt>
                <c:pt idx="9">
                  <c:v>1</c:v>
                </c:pt>
                <c:pt idx="10">
                  <c:v>1</c:v>
                </c:pt>
                <c:pt idx="11">
                  <c:v>1</c:v>
                </c:pt>
                <c:pt idx="12">
                  <c:v>1</c:v>
                </c:pt>
                <c:pt idx="13">
                  <c:v>1</c:v>
                </c:pt>
                <c:pt idx="14">
                  <c:v>1</c:v>
                </c:pt>
                <c:pt idx="15">
                  <c:v>1</c:v>
                </c:pt>
                <c:pt idx="16">
                  <c:v>0.7</c:v>
                </c:pt>
                <c:pt idx="17">
                  <c:v>0.7</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459866096"/>
        <c:axId val="459865704"/>
        <c:axId val="0"/>
      </c:bar3DChart>
      <c:catAx>
        <c:axId val="4598660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865704"/>
        <c:crosses val="autoZero"/>
        <c:auto val="1"/>
        <c:lblAlgn val="ctr"/>
        <c:lblOffset val="100"/>
        <c:noMultiLvlLbl val="0"/>
      </c:catAx>
      <c:valAx>
        <c:axId val="459865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866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0.7</c:v>
                </c:pt>
                <c:pt idx="5">
                  <c:v>0.7</c:v>
                </c:pt>
                <c:pt idx="6">
                  <c:v>1</c:v>
                </c:pt>
                <c:pt idx="7">
                  <c:v>0.7</c:v>
                </c:pt>
                <c:pt idx="8">
                  <c:v>1</c:v>
                </c:pt>
                <c:pt idx="9">
                  <c:v>0.8</c:v>
                </c:pt>
                <c:pt idx="10">
                  <c:v>0.7</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227004048"/>
        <c:axId val="462735368"/>
        <c:axId val="0"/>
      </c:bar3DChart>
      <c:catAx>
        <c:axId val="22700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2735368"/>
        <c:crosses val="autoZero"/>
        <c:auto val="1"/>
        <c:lblAlgn val="ctr"/>
        <c:lblOffset val="100"/>
        <c:noMultiLvlLbl val="0"/>
      </c:catAx>
      <c:valAx>
        <c:axId val="462735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004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0.7</c:v>
                </c:pt>
                <c:pt idx="3">
                  <c:v>0</c:v>
                </c:pt>
                <c:pt idx="4">
                  <c:v>1</c:v>
                </c:pt>
                <c:pt idx="5">
                  <c:v>1</c:v>
                </c:pt>
                <c:pt idx="6">
                  <c:v>1</c:v>
                </c:pt>
                <c:pt idx="7">
                  <c:v>1</c:v>
                </c:pt>
                <c:pt idx="8">
                  <c:v>1</c:v>
                </c:pt>
                <c:pt idx="9">
                  <c:v>1</c:v>
                </c:pt>
                <c:pt idx="10">
                  <c:v>0</c:v>
                </c:pt>
                <c:pt idx="11">
                  <c:v>1</c:v>
                </c:pt>
                <c:pt idx="12">
                  <c:v>1</c:v>
                </c:pt>
                <c:pt idx="13">
                  <c:v>1</c:v>
                </c:pt>
                <c:pt idx="14">
                  <c:v>0</c:v>
                </c:pt>
                <c:pt idx="15">
                  <c:v>1</c:v>
                </c:pt>
                <c:pt idx="16">
                  <c:v>1</c:v>
                </c:pt>
                <c:pt idx="17">
                  <c:v>1</c:v>
                </c:pt>
                <c:pt idx="18">
                  <c:v>1</c:v>
                </c:pt>
                <c:pt idx="19">
                  <c:v>1</c:v>
                </c:pt>
                <c:pt idx="20">
                  <c:v>1</c:v>
                </c:pt>
                <c:pt idx="21">
                  <c:v>0.7</c:v>
                </c:pt>
                <c:pt idx="22">
                  <c:v>0.7</c:v>
                </c:pt>
                <c:pt idx="23">
                  <c:v>1</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462736152"/>
        <c:axId val="462736544"/>
        <c:axId val="0"/>
      </c:bar3DChart>
      <c:catAx>
        <c:axId val="462736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62736544"/>
        <c:crosses val="autoZero"/>
        <c:auto val="1"/>
        <c:lblAlgn val="ctr"/>
        <c:lblOffset val="100"/>
        <c:noMultiLvlLbl val="0"/>
      </c:catAx>
      <c:valAx>
        <c:axId val="462736544"/>
        <c:scaling>
          <c:orientation val="minMax"/>
        </c:scaling>
        <c:delete val="1"/>
        <c:axPos val="l"/>
        <c:numFmt formatCode="0%" sourceLinked="1"/>
        <c:majorTickMark val="none"/>
        <c:minorTickMark val="none"/>
        <c:tickLblPos val="nextTo"/>
        <c:crossAx val="4627361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462737328"/>
        <c:axId val="462737720"/>
        <c:axId val="0"/>
      </c:bar3DChart>
      <c:catAx>
        <c:axId val="462737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62737720"/>
        <c:crosses val="autoZero"/>
        <c:auto val="1"/>
        <c:lblAlgn val="ctr"/>
        <c:lblOffset val="100"/>
        <c:noMultiLvlLbl val="0"/>
      </c:catAx>
      <c:valAx>
        <c:axId val="462737720"/>
        <c:scaling>
          <c:orientation val="minMax"/>
        </c:scaling>
        <c:delete val="1"/>
        <c:axPos val="l"/>
        <c:numFmt formatCode="0%" sourceLinked="1"/>
        <c:majorTickMark val="none"/>
        <c:minorTickMark val="none"/>
        <c:tickLblPos val="nextTo"/>
        <c:crossAx val="462737328"/>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6" formatCode="General">
                  <c:v>0</c:v>
                </c:pt>
                <c:pt idx="7" formatCode="General">
                  <c:v>0</c:v>
                </c:pt>
                <c:pt idx="8" formatCode="General">
                  <c:v>0</c:v>
                </c:pt>
                <c:pt idx="9" formatCode="General">
                  <c:v>0</c:v>
                </c:pt>
                <c:pt idx="10">
                  <c:v>1</c:v>
                </c:pt>
                <c:pt idx="11">
                  <c:v>1</c:v>
                </c:pt>
                <c:pt idx="12">
                  <c:v>0.7</c:v>
                </c:pt>
                <c:pt idx="13">
                  <c:v>1</c:v>
                </c:pt>
                <c:pt idx="14">
                  <c:v>0.7</c:v>
                </c:pt>
                <c:pt idx="15">
                  <c:v>1</c:v>
                </c:pt>
                <c:pt idx="16">
                  <c:v>1</c:v>
                </c:pt>
                <c:pt idx="17">
                  <c:v>1</c:v>
                </c:pt>
                <c:pt idx="18">
                  <c:v>1</c:v>
                </c:pt>
                <c:pt idx="19">
                  <c:v>1</c:v>
                </c:pt>
                <c:pt idx="20">
                  <c:v>1</c:v>
                </c:pt>
                <c:pt idx="21">
                  <c:v>0.5</c:v>
                </c:pt>
                <c:pt idx="22">
                  <c:v>0.5</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0.7</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462738504"/>
        <c:axId val="462738896"/>
        <c:axId val="0"/>
      </c:bar3DChart>
      <c:catAx>
        <c:axId val="462738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62738896"/>
        <c:crosses val="autoZero"/>
        <c:auto val="1"/>
        <c:lblAlgn val="ctr"/>
        <c:lblOffset val="100"/>
        <c:noMultiLvlLbl val="0"/>
      </c:catAx>
      <c:valAx>
        <c:axId val="462738896"/>
        <c:scaling>
          <c:orientation val="minMax"/>
        </c:scaling>
        <c:delete val="1"/>
        <c:axPos val="l"/>
        <c:numFmt formatCode="0%" sourceLinked="1"/>
        <c:majorTickMark val="none"/>
        <c:minorTickMark val="none"/>
        <c:tickLblPos val="nextTo"/>
        <c:crossAx val="462738504"/>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0.7</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228066944"/>
        <c:axId val="228067336"/>
        <c:axId val="0"/>
      </c:bar3DChart>
      <c:catAx>
        <c:axId val="228066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28067336"/>
        <c:crosses val="autoZero"/>
        <c:auto val="1"/>
        <c:lblAlgn val="ctr"/>
        <c:lblOffset val="100"/>
        <c:noMultiLvlLbl val="0"/>
      </c:catAx>
      <c:valAx>
        <c:axId val="228067336"/>
        <c:scaling>
          <c:orientation val="minMax"/>
        </c:scaling>
        <c:delete val="1"/>
        <c:axPos val="l"/>
        <c:numFmt formatCode="0%" sourceLinked="1"/>
        <c:majorTickMark val="none"/>
        <c:minorTickMark val="none"/>
        <c:tickLblPos val="nextTo"/>
        <c:crossAx val="228066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1</c:v>
                </c:pt>
                <c:pt idx="3">
                  <c:v>1</c:v>
                </c:pt>
                <c:pt idx="4">
                  <c:v>0.7</c:v>
                </c:pt>
                <c:pt idx="5">
                  <c:v>0.6</c:v>
                </c:pt>
                <c:pt idx="6">
                  <c:v>0.6</c:v>
                </c:pt>
                <c:pt idx="7">
                  <c:v>1</c:v>
                </c:pt>
                <c:pt idx="8">
                  <c:v>0.6</c:v>
                </c:pt>
                <c:pt idx="9">
                  <c:v>1</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228068120"/>
        <c:axId val="228068512"/>
        <c:axId val="0"/>
      </c:bar3DChart>
      <c:catAx>
        <c:axId val="228068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28068512"/>
        <c:crosses val="autoZero"/>
        <c:auto val="1"/>
        <c:lblAlgn val="ctr"/>
        <c:lblOffset val="100"/>
        <c:noMultiLvlLbl val="0"/>
      </c:catAx>
      <c:valAx>
        <c:axId val="228068512"/>
        <c:scaling>
          <c:orientation val="minMax"/>
        </c:scaling>
        <c:delete val="1"/>
        <c:axPos val="l"/>
        <c:numFmt formatCode="0%" sourceLinked="1"/>
        <c:majorTickMark val="none"/>
        <c:minorTickMark val="none"/>
        <c:tickLblPos val="nextTo"/>
        <c:crossAx val="2280681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7" workbookViewId="0">
      <selection sqref="A1:C1"/>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3" t="e">
        <f>Institución</f>
        <v>#NAME?</v>
      </c>
      <c r="B1" s="54"/>
      <c r="C1" s="54"/>
      <c r="D1" s="14" t="s">
        <v>0</v>
      </c>
      <c r="E1" s="15" t="s">
        <v>12</v>
      </c>
    </row>
    <row r="2" spans="1:5" x14ac:dyDescent="0.25">
      <c r="A2" s="55" t="s">
        <v>167</v>
      </c>
      <c r="B2" s="56"/>
      <c r="C2" s="56"/>
      <c r="D2" s="13" t="s">
        <v>1</v>
      </c>
      <c r="E2" s="16" t="s">
        <v>16</v>
      </c>
    </row>
    <row r="3" spans="1:5" x14ac:dyDescent="0.25">
      <c r="A3" s="57" t="s">
        <v>40</v>
      </c>
      <c r="B3" s="58"/>
      <c r="C3" s="58"/>
      <c r="D3" s="13" t="s">
        <v>2</v>
      </c>
      <c r="E3" s="17">
        <v>43101</v>
      </c>
    </row>
    <row r="4" spans="1:5" x14ac:dyDescent="0.25">
      <c r="A4" s="55" t="s">
        <v>167</v>
      </c>
      <c r="B4" s="56"/>
      <c r="C4" s="56"/>
      <c r="D4" s="13" t="s">
        <v>3</v>
      </c>
      <c r="E4" s="18" t="s">
        <v>16</v>
      </c>
    </row>
    <row r="5" spans="1:5" ht="15.75" thickBot="1" x14ac:dyDescent="0.3">
      <c r="A5" s="59" t="s">
        <v>27</v>
      </c>
      <c r="B5" s="60"/>
      <c r="C5" s="60"/>
      <c r="D5" s="19" t="s">
        <v>2</v>
      </c>
      <c r="E5" s="20">
        <v>43101</v>
      </c>
    </row>
    <row r="7" spans="1:5" ht="48" customHeight="1" x14ac:dyDescent="0.25">
      <c r="A7" s="50" t="s">
        <v>31</v>
      </c>
      <c r="B7" s="50"/>
      <c r="C7" s="50"/>
      <c r="D7" s="50"/>
      <c r="E7" s="50"/>
    </row>
    <row r="8" spans="1:5" ht="62.25" customHeight="1" x14ac:dyDescent="0.25">
      <c r="A8" s="51" t="s">
        <v>32</v>
      </c>
      <c r="B8" s="51"/>
      <c r="C8" s="51"/>
      <c r="D8" s="51"/>
      <c r="E8" s="51"/>
    </row>
    <row r="9" spans="1:5" ht="35.25" customHeight="1" x14ac:dyDescent="0.25">
      <c r="A9" s="51" t="s">
        <v>36</v>
      </c>
      <c r="B9" s="51"/>
      <c r="C9" s="51"/>
      <c r="D9" s="51"/>
      <c r="E9" s="51"/>
    </row>
    <row r="10" spans="1:5" ht="68.25" customHeight="1" x14ac:dyDescent="0.25">
      <c r="A10" s="22" t="s">
        <v>28</v>
      </c>
      <c r="B10" s="52" t="s">
        <v>37</v>
      </c>
      <c r="C10" s="52"/>
      <c r="D10" s="52"/>
      <c r="E10" s="52"/>
    </row>
    <row r="11" spans="1:5" ht="58.5" customHeight="1" x14ac:dyDescent="0.25">
      <c r="A11" s="23" t="s">
        <v>29</v>
      </c>
      <c r="B11" s="52" t="s">
        <v>30</v>
      </c>
      <c r="C11" s="52"/>
      <c r="D11" s="52"/>
      <c r="E11" s="52"/>
    </row>
    <row r="12" spans="1:5" ht="62.25" customHeight="1" x14ac:dyDescent="0.25">
      <c r="A12" s="23" t="s">
        <v>38</v>
      </c>
      <c r="B12" s="52" t="s">
        <v>39</v>
      </c>
      <c r="C12" s="52"/>
      <c r="D12" s="52"/>
      <c r="E12" s="52"/>
    </row>
    <row r="14" spans="1:5" ht="61.5" customHeight="1" x14ac:dyDescent="0.25">
      <c r="A14" s="51" t="s">
        <v>33</v>
      </c>
      <c r="B14" s="51"/>
      <c r="C14" s="51"/>
      <c r="D14" s="51"/>
      <c r="E14" s="51"/>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0" t="s">
        <v>41</v>
      </c>
      <c r="B21" s="50"/>
      <c r="C21" s="50"/>
      <c r="D21" s="50"/>
      <c r="E21" s="50"/>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abSelected="1" workbookViewId="0">
      <selection activeCell="B21" sqref="B21"/>
    </sheetView>
  </sheetViews>
  <sheetFormatPr baseColWidth="10" defaultColWidth="0" defaultRowHeight="12.75" x14ac:dyDescent="0.2"/>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64" t="s">
        <v>54</v>
      </c>
      <c r="B1" s="65"/>
      <c r="C1" s="65"/>
      <c r="D1" s="24" t="s">
        <v>0</v>
      </c>
      <c r="E1" s="25" t="s">
        <v>55</v>
      </c>
      <c r="F1" s="26"/>
      <c r="G1" s="26"/>
    </row>
    <row r="2" spans="1:8" ht="15.75" customHeight="1" x14ac:dyDescent="0.2">
      <c r="A2" s="66" t="str">
        <f>Instrucciones!A2</f>
        <v>Dirección General de Salud</v>
      </c>
      <c r="B2" s="67"/>
      <c r="C2" s="67"/>
      <c r="D2" s="28" t="s">
        <v>1</v>
      </c>
      <c r="E2" s="29" t="s">
        <v>169</v>
      </c>
      <c r="F2" s="26"/>
      <c r="G2" s="26"/>
    </row>
    <row r="3" spans="1:8" ht="15.75" customHeight="1" x14ac:dyDescent="0.2">
      <c r="A3" s="68" t="s">
        <v>168</v>
      </c>
      <c r="B3" s="69"/>
      <c r="C3" s="69"/>
      <c r="D3" s="28" t="s">
        <v>2</v>
      </c>
      <c r="E3" s="30">
        <v>43677</v>
      </c>
    </row>
    <row r="4" spans="1:8" ht="15.75" customHeight="1" x14ac:dyDescent="0.2">
      <c r="A4" s="66" t="str">
        <f>Instrucciones!A4</f>
        <v>Dirección General de Salud</v>
      </c>
      <c r="B4" s="67"/>
      <c r="C4" s="67"/>
      <c r="D4" s="28" t="s">
        <v>3</v>
      </c>
      <c r="E4" s="31" t="s">
        <v>170</v>
      </c>
    </row>
    <row r="5" spans="1:8" ht="15.75" customHeight="1" thickBot="1" x14ac:dyDescent="0.25">
      <c r="A5" s="70" t="s">
        <v>13</v>
      </c>
      <c r="B5" s="71"/>
      <c r="C5" s="71"/>
      <c r="D5" s="32" t="s">
        <v>2</v>
      </c>
      <c r="E5" s="30">
        <v>43677</v>
      </c>
    </row>
    <row r="6" spans="1:8" x14ac:dyDescent="0.2">
      <c r="A6" s="26"/>
      <c r="B6" s="26"/>
      <c r="C6" s="26"/>
      <c r="D6" s="26"/>
      <c r="E6" s="26"/>
      <c r="F6" s="26"/>
      <c r="G6" s="26"/>
    </row>
    <row r="7" spans="1:8" ht="30" customHeight="1" x14ac:dyDescent="0.2">
      <c r="A7" s="63" t="s">
        <v>18</v>
      </c>
      <c r="B7" s="63"/>
      <c r="C7" s="63"/>
      <c r="D7" s="63"/>
      <c r="E7" s="63"/>
      <c r="F7" s="33"/>
      <c r="G7" s="33"/>
      <c r="H7" s="26"/>
    </row>
    <row r="8" spans="1:8" x14ac:dyDescent="0.2">
      <c r="A8" s="34"/>
      <c r="B8" s="34"/>
      <c r="C8" s="34"/>
      <c r="D8" s="33"/>
      <c r="E8" s="33"/>
      <c r="H8" s="26"/>
    </row>
    <row r="9" spans="1:8" x14ac:dyDescent="0.2">
      <c r="C9" s="34"/>
      <c r="D9" s="35" t="s">
        <v>4</v>
      </c>
      <c r="E9" s="35" t="s">
        <v>5</v>
      </c>
      <c r="H9" s="26"/>
    </row>
    <row r="10" spans="1:8" x14ac:dyDescent="0.2">
      <c r="B10" s="47"/>
      <c r="C10" s="34"/>
      <c r="D10" s="36" t="s">
        <v>6</v>
      </c>
      <c r="E10" s="37" t="s">
        <v>7</v>
      </c>
      <c r="H10" s="26"/>
    </row>
    <row r="11" spans="1:8" x14ac:dyDescent="0.2">
      <c r="C11" s="34"/>
      <c r="D11" s="36" t="s">
        <v>8</v>
      </c>
      <c r="E11" s="38" t="s">
        <v>9</v>
      </c>
      <c r="H11" s="26"/>
    </row>
    <row r="12" spans="1:8" x14ac:dyDescent="0.2">
      <c r="C12" s="34"/>
      <c r="D12" s="39">
        <v>1</v>
      </c>
      <c r="E12" s="40" t="s">
        <v>10</v>
      </c>
      <c r="H12" s="26"/>
    </row>
    <row r="13" spans="1:8" x14ac:dyDescent="0.2">
      <c r="A13" s="34"/>
      <c r="B13" s="34"/>
      <c r="C13" s="34"/>
      <c r="D13" s="33"/>
      <c r="E13" s="33"/>
      <c r="H13" s="26"/>
    </row>
    <row r="14" spans="1:8" x14ac:dyDescent="0.2">
      <c r="A14" s="26"/>
      <c r="B14" s="26"/>
      <c r="E14" s="26"/>
      <c r="H14" s="26"/>
    </row>
    <row r="15" spans="1:8" ht="25.5" x14ac:dyDescent="0.2">
      <c r="A15" s="41" t="s">
        <v>11</v>
      </c>
      <c r="B15" s="41" t="s">
        <v>34</v>
      </c>
      <c r="C15" s="42" t="s">
        <v>14</v>
      </c>
      <c r="D15" s="42" t="s">
        <v>15</v>
      </c>
      <c r="E15" s="42" t="s">
        <v>35</v>
      </c>
    </row>
    <row r="16" spans="1:8" ht="60" x14ac:dyDescent="0.2">
      <c r="A16" s="43">
        <v>101</v>
      </c>
      <c r="B16" s="45" t="s">
        <v>56</v>
      </c>
      <c r="C16" s="46">
        <v>1</v>
      </c>
      <c r="D16" s="80" t="s">
        <v>171</v>
      </c>
      <c r="E16" s="81">
        <v>43616</v>
      </c>
    </row>
    <row r="17" spans="1:5" ht="84" x14ac:dyDescent="0.2">
      <c r="A17" s="43">
        <v>102</v>
      </c>
      <c r="B17" s="45" t="s">
        <v>57</v>
      </c>
      <c r="C17" s="46">
        <v>0.8</v>
      </c>
      <c r="D17" s="80" t="s">
        <v>172</v>
      </c>
      <c r="E17" s="81">
        <v>43769</v>
      </c>
    </row>
    <row r="18" spans="1:5" ht="72" x14ac:dyDescent="0.2">
      <c r="A18" s="43">
        <v>103</v>
      </c>
      <c r="B18" s="45" t="s">
        <v>58</v>
      </c>
      <c r="C18" s="46">
        <v>1</v>
      </c>
      <c r="D18" s="80" t="s">
        <v>173</v>
      </c>
      <c r="E18" s="81">
        <v>43553</v>
      </c>
    </row>
    <row r="19" spans="1:5" ht="105" x14ac:dyDescent="0.2">
      <c r="A19" s="43">
        <v>104</v>
      </c>
      <c r="B19" s="45" t="s">
        <v>59</v>
      </c>
      <c r="C19" s="46">
        <v>0.8</v>
      </c>
      <c r="D19" s="80" t="s">
        <v>174</v>
      </c>
      <c r="E19" s="81">
        <v>43819</v>
      </c>
    </row>
    <row r="20" spans="1:5" ht="75" x14ac:dyDescent="0.2">
      <c r="A20" s="43">
        <v>105</v>
      </c>
      <c r="B20" s="45" t="s">
        <v>60</v>
      </c>
      <c r="C20" s="46">
        <v>1</v>
      </c>
      <c r="D20" s="80" t="s">
        <v>172</v>
      </c>
      <c r="E20" s="81">
        <v>43553</v>
      </c>
    </row>
    <row r="21" spans="1:5" ht="75" x14ac:dyDescent="0.2">
      <c r="A21" s="43">
        <v>106</v>
      </c>
      <c r="B21" s="45" t="s">
        <v>61</v>
      </c>
      <c r="C21" s="46">
        <v>0.8</v>
      </c>
      <c r="D21" s="80" t="s">
        <v>172</v>
      </c>
      <c r="E21" s="81">
        <v>43769</v>
      </c>
    </row>
    <row r="22" spans="1:5" ht="75" x14ac:dyDescent="0.2">
      <c r="A22" s="43">
        <v>107</v>
      </c>
      <c r="B22" s="45" t="s">
        <v>62</v>
      </c>
      <c r="C22" s="46">
        <v>0.8</v>
      </c>
      <c r="D22" s="80" t="s">
        <v>172</v>
      </c>
      <c r="E22" s="81">
        <v>43819</v>
      </c>
    </row>
    <row r="23" spans="1:5" ht="75" x14ac:dyDescent="0.2">
      <c r="A23" s="43">
        <v>108</v>
      </c>
      <c r="B23" s="45" t="s">
        <v>63</v>
      </c>
      <c r="C23" s="46">
        <v>1</v>
      </c>
      <c r="D23" s="80" t="s">
        <v>180</v>
      </c>
      <c r="E23" s="81">
        <v>43738</v>
      </c>
    </row>
    <row r="24" spans="1:5" ht="90" x14ac:dyDescent="0.2">
      <c r="A24" s="43">
        <v>109</v>
      </c>
      <c r="B24" s="45" t="s">
        <v>64</v>
      </c>
      <c r="C24" s="46">
        <v>1</v>
      </c>
      <c r="D24" s="80" t="s">
        <v>175</v>
      </c>
      <c r="E24" s="83">
        <v>43819</v>
      </c>
    </row>
    <row r="25" spans="1:5" ht="84" x14ac:dyDescent="0.2">
      <c r="A25" s="43">
        <v>110</v>
      </c>
      <c r="B25" s="45" t="s">
        <v>65</v>
      </c>
      <c r="C25" s="46">
        <v>1</v>
      </c>
      <c r="D25" s="80" t="s">
        <v>176</v>
      </c>
      <c r="E25" s="83">
        <v>43819</v>
      </c>
    </row>
    <row r="26" spans="1:5" ht="45" x14ac:dyDescent="0.2">
      <c r="A26" s="43">
        <v>111</v>
      </c>
      <c r="B26" s="45" t="s">
        <v>66</v>
      </c>
      <c r="C26" s="46">
        <v>1</v>
      </c>
      <c r="D26" s="80" t="s">
        <v>181</v>
      </c>
      <c r="E26" s="81">
        <v>43221</v>
      </c>
    </row>
    <row r="27" spans="1:5" ht="96" x14ac:dyDescent="0.2">
      <c r="A27" s="43">
        <v>112</v>
      </c>
      <c r="B27" s="45" t="s">
        <v>67</v>
      </c>
      <c r="C27" s="46">
        <v>1</v>
      </c>
      <c r="D27" s="80" t="s">
        <v>182</v>
      </c>
      <c r="E27" s="81">
        <v>43009</v>
      </c>
    </row>
    <row r="28" spans="1:5" ht="90" x14ac:dyDescent="0.2">
      <c r="A28" s="43">
        <v>113</v>
      </c>
      <c r="B28" s="45" t="s">
        <v>68</v>
      </c>
      <c r="C28" s="46">
        <v>1</v>
      </c>
      <c r="D28" s="80" t="s">
        <v>177</v>
      </c>
      <c r="E28" s="83">
        <v>43819</v>
      </c>
    </row>
    <row r="29" spans="1:5" ht="90" x14ac:dyDescent="0.2">
      <c r="A29" s="43">
        <v>114</v>
      </c>
      <c r="B29" s="45" t="s">
        <v>69</v>
      </c>
      <c r="C29" s="46">
        <v>1</v>
      </c>
      <c r="D29" s="80" t="s">
        <v>178</v>
      </c>
      <c r="E29" s="81">
        <v>43819</v>
      </c>
    </row>
    <row r="30" spans="1:5" ht="48" x14ac:dyDescent="0.2">
      <c r="A30" s="43">
        <v>115</v>
      </c>
      <c r="B30" s="45" t="s">
        <v>70</v>
      </c>
      <c r="C30" s="46">
        <v>1</v>
      </c>
      <c r="D30" s="80" t="s">
        <v>183</v>
      </c>
      <c r="E30" s="81">
        <v>43221</v>
      </c>
    </row>
    <row r="31" spans="1:5" ht="60" x14ac:dyDescent="0.2">
      <c r="A31" s="43">
        <v>116</v>
      </c>
      <c r="B31" s="45" t="s">
        <v>71</v>
      </c>
      <c r="C31" s="46">
        <v>1</v>
      </c>
      <c r="D31" s="80" t="s">
        <v>184</v>
      </c>
      <c r="E31" s="81">
        <v>43616</v>
      </c>
    </row>
    <row r="32" spans="1:5" ht="90" x14ac:dyDescent="0.2">
      <c r="A32" s="43">
        <v>117</v>
      </c>
      <c r="B32" s="45" t="s">
        <v>72</v>
      </c>
      <c r="C32" s="46">
        <v>0.7</v>
      </c>
      <c r="D32" s="80" t="s">
        <v>185</v>
      </c>
      <c r="E32" s="81">
        <v>43819</v>
      </c>
    </row>
    <row r="33" spans="1:5" ht="150" x14ac:dyDescent="0.2">
      <c r="A33" s="43">
        <v>118</v>
      </c>
      <c r="B33" s="45" t="s">
        <v>73</v>
      </c>
      <c r="C33" s="46">
        <v>0.7</v>
      </c>
      <c r="D33" s="80" t="s">
        <v>179</v>
      </c>
      <c r="E33" s="81">
        <v>43819</v>
      </c>
    </row>
    <row r="34" spans="1:5" ht="210" x14ac:dyDescent="0.2">
      <c r="A34" s="43">
        <v>119</v>
      </c>
      <c r="B34" s="45" t="s">
        <v>74</v>
      </c>
      <c r="C34" s="46">
        <v>1</v>
      </c>
      <c r="D34" s="80" t="s">
        <v>186</v>
      </c>
      <c r="E34" s="81">
        <v>43644</v>
      </c>
    </row>
    <row r="35" spans="1:5" ht="15" customHeight="1" x14ac:dyDescent="0.2">
      <c r="A35" s="61" t="s">
        <v>17</v>
      </c>
      <c r="B35" s="62"/>
      <c r="C35" s="48">
        <f>IFERROR(AVERAGE(C16:C34),"")</f>
        <v>0.92631578947368409</v>
      </c>
    </row>
    <row r="36" spans="1:5" ht="15" x14ac:dyDescent="0.25">
      <c r="C36" s="44"/>
    </row>
    <row r="37" spans="1:5" ht="15" x14ac:dyDescent="0.25">
      <c r="C37" s="44"/>
    </row>
    <row r="38" spans="1:5" ht="15" x14ac:dyDescent="0.25">
      <c r="A38" s="44"/>
      <c r="B38" s="44"/>
      <c r="C38" s="44"/>
    </row>
    <row r="39" spans="1:5" ht="15" x14ac:dyDescent="0.25">
      <c r="A39" s="44"/>
      <c r="B39" s="44"/>
      <c r="C39" s="44"/>
    </row>
    <row r="40" spans="1:5" ht="15" x14ac:dyDescent="0.25">
      <c r="A40" s="44"/>
      <c r="B40" s="44"/>
    </row>
    <row r="41" spans="1:5" ht="15" x14ac:dyDescent="0.25">
      <c r="A41" s="44"/>
      <c r="B41" s="44"/>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16"/>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3" workbookViewId="0">
      <selection activeCell="D19" sqref="D19"/>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3" t="str">
        <f>+'Comp 1'!A1:C1</f>
        <v>Municipio de León</v>
      </c>
      <c r="B1" s="54"/>
      <c r="C1" s="54"/>
      <c r="D1" s="14" t="s">
        <v>0</v>
      </c>
      <c r="E1" s="25" t="s">
        <v>55</v>
      </c>
      <c r="F1" s="1"/>
      <c r="G1" s="1"/>
    </row>
    <row r="2" spans="1:8" ht="15.75" customHeight="1" x14ac:dyDescent="0.2">
      <c r="A2" s="55" t="str">
        <f>'Comp 1'!A2:C2</f>
        <v>Dirección General de Salud</v>
      </c>
      <c r="B2" s="56"/>
      <c r="C2" s="56"/>
      <c r="D2" s="13" t="s">
        <v>1</v>
      </c>
      <c r="E2" s="29" t="s">
        <v>169</v>
      </c>
      <c r="F2" s="1"/>
      <c r="G2" s="1"/>
    </row>
    <row r="3" spans="1:8" ht="15.75" customHeight="1" x14ac:dyDescent="0.2">
      <c r="A3" s="75" t="str">
        <f>'Comp 1'!A3:C3</f>
        <v>Informe de Control Interno Primer Semestre 2019</v>
      </c>
      <c r="B3" s="76"/>
      <c r="C3" s="76"/>
      <c r="D3" s="13" t="s">
        <v>2</v>
      </c>
      <c r="E3" s="30">
        <v>43677</v>
      </c>
    </row>
    <row r="4" spans="1:8" ht="15.75" customHeight="1" x14ac:dyDescent="0.2">
      <c r="A4" s="55" t="str">
        <f>'Comp 1'!A4:C4</f>
        <v>Dirección General de Salud</v>
      </c>
      <c r="B4" s="56"/>
      <c r="C4" s="56"/>
      <c r="D4" s="13" t="s">
        <v>3</v>
      </c>
      <c r="E4" s="31" t="s">
        <v>170</v>
      </c>
    </row>
    <row r="5" spans="1:8" ht="15.75" customHeight="1" thickBot="1" x14ac:dyDescent="0.25">
      <c r="A5" s="77" t="s">
        <v>20</v>
      </c>
      <c r="B5" s="78"/>
      <c r="C5" s="78"/>
      <c r="D5" s="19" t="s">
        <v>2</v>
      </c>
      <c r="E5" s="30">
        <v>43677</v>
      </c>
    </row>
    <row r="6" spans="1:8" x14ac:dyDescent="0.2">
      <c r="A6" s="1"/>
      <c r="B6" s="1"/>
      <c r="C6" s="1"/>
      <c r="D6" s="1"/>
      <c r="E6" s="1"/>
      <c r="F6" s="1"/>
      <c r="G6" s="1"/>
    </row>
    <row r="7" spans="1:8" ht="30" customHeight="1" x14ac:dyDescent="0.2">
      <c r="A7" s="74" t="s">
        <v>19</v>
      </c>
      <c r="B7" s="74"/>
      <c r="C7" s="74"/>
      <c r="D7" s="74"/>
      <c r="E7" s="7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1" t="s">
        <v>34</v>
      </c>
      <c r="C15" s="42" t="s">
        <v>14</v>
      </c>
      <c r="D15" s="42" t="s">
        <v>15</v>
      </c>
      <c r="E15" s="42" t="s">
        <v>35</v>
      </c>
    </row>
    <row r="16" spans="1:8" ht="89.25" x14ac:dyDescent="0.2">
      <c r="A16" s="21">
        <v>201</v>
      </c>
      <c r="B16" s="45" t="s">
        <v>75</v>
      </c>
      <c r="C16" s="82">
        <v>1</v>
      </c>
      <c r="D16" s="84" t="s">
        <v>190</v>
      </c>
      <c r="E16" s="81">
        <v>43819</v>
      </c>
    </row>
    <row r="17" spans="1:5" ht="72" x14ac:dyDescent="0.2">
      <c r="A17" s="21">
        <v>202</v>
      </c>
      <c r="B17" s="45" t="s">
        <v>76</v>
      </c>
      <c r="C17" s="82">
        <v>1</v>
      </c>
      <c r="D17" s="84" t="s">
        <v>187</v>
      </c>
      <c r="E17" s="83">
        <v>43475</v>
      </c>
    </row>
    <row r="18" spans="1:5" ht="89.25" x14ac:dyDescent="0.2">
      <c r="A18" s="21">
        <v>203</v>
      </c>
      <c r="B18" s="45" t="s">
        <v>77</v>
      </c>
      <c r="C18" s="82">
        <v>1</v>
      </c>
      <c r="D18" s="84" t="s">
        <v>190</v>
      </c>
      <c r="E18" s="81">
        <v>43819</v>
      </c>
    </row>
    <row r="19" spans="1:5" ht="89.25" x14ac:dyDescent="0.2">
      <c r="A19" s="21">
        <v>204</v>
      </c>
      <c r="B19" s="45" t="s">
        <v>78</v>
      </c>
      <c r="C19" s="82">
        <v>1</v>
      </c>
      <c r="D19" s="84" t="s">
        <v>190</v>
      </c>
      <c r="E19" s="81">
        <v>43819</v>
      </c>
    </row>
    <row r="20" spans="1:5" ht="63.75" x14ac:dyDescent="0.2">
      <c r="A20" s="21">
        <v>205</v>
      </c>
      <c r="B20" s="45" t="s">
        <v>79</v>
      </c>
      <c r="C20" s="82">
        <v>0.7</v>
      </c>
      <c r="D20" s="84" t="s">
        <v>191</v>
      </c>
      <c r="E20" s="81">
        <v>43819</v>
      </c>
    </row>
    <row r="21" spans="1:5" ht="63.75" x14ac:dyDescent="0.2">
      <c r="A21" s="21">
        <v>206</v>
      </c>
      <c r="B21" s="45" t="s">
        <v>80</v>
      </c>
      <c r="C21" s="82">
        <v>0.7</v>
      </c>
      <c r="D21" s="84" t="s">
        <v>192</v>
      </c>
      <c r="E21" s="81">
        <v>43819</v>
      </c>
    </row>
    <row r="22" spans="1:5" ht="63.75" x14ac:dyDescent="0.2">
      <c r="A22" s="21">
        <v>207</v>
      </c>
      <c r="B22" s="45" t="s">
        <v>81</v>
      </c>
      <c r="C22" s="82">
        <v>1</v>
      </c>
      <c r="D22" s="84" t="s">
        <v>188</v>
      </c>
      <c r="E22" s="81">
        <v>43677</v>
      </c>
    </row>
    <row r="23" spans="1:5" ht="51" x14ac:dyDescent="0.2">
      <c r="A23" s="21">
        <v>208</v>
      </c>
      <c r="B23" s="45" t="s">
        <v>82</v>
      </c>
      <c r="C23" s="82">
        <v>0.7</v>
      </c>
      <c r="D23" s="84" t="s">
        <v>193</v>
      </c>
      <c r="E23" s="81">
        <v>43769</v>
      </c>
    </row>
    <row r="24" spans="1:5" ht="72" x14ac:dyDescent="0.2">
      <c r="A24" s="21">
        <v>209</v>
      </c>
      <c r="B24" s="45" t="s">
        <v>83</v>
      </c>
      <c r="C24" s="82">
        <v>1</v>
      </c>
      <c r="D24" s="84" t="s">
        <v>189</v>
      </c>
      <c r="E24" s="83">
        <v>43819</v>
      </c>
    </row>
    <row r="25" spans="1:5" ht="72" x14ac:dyDescent="0.2">
      <c r="A25" s="21">
        <v>210</v>
      </c>
      <c r="B25" s="45" t="s">
        <v>84</v>
      </c>
      <c r="C25" s="82">
        <v>0.8</v>
      </c>
      <c r="D25" s="84" t="s">
        <v>194</v>
      </c>
      <c r="E25" s="81">
        <v>43798</v>
      </c>
    </row>
    <row r="26" spans="1:5" ht="76.5" x14ac:dyDescent="0.2">
      <c r="A26" s="21">
        <v>211</v>
      </c>
      <c r="B26" s="45" t="s">
        <v>85</v>
      </c>
      <c r="C26" s="82">
        <v>0.7</v>
      </c>
      <c r="D26" s="84" t="s">
        <v>195</v>
      </c>
      <c r="E26" s="81">
        <v>43819</v>
      </c>
    </row>
    <row r="27" spans="1:5" ht="15" customHeight="1" x14ac:dyDescent="0.2">
      <c r="A27" s="72" t="s">
        <v>17</v>
      </c>
      <c r="B27" s="73"/>
      <c r="C27" s="49">
        <f>IFERROR(AVERAGE(C16:C26),"")</f>
        <v>0.87272727272727291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topLeftCell="A86" zoomScaleNormal="100" workbookViewId="0">
      <selection activeCell="C65" sqref="C65"/>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3" t="str">
        <f>+'Comp 2'!A1:C1</f>
        <v>Municipio de León</v>
      </c>
      <c r="B1" s="54"/>
      <c r="C1" s="54"/>
      <c r="D1" s="14" t="s">
        <v>0</v>
      </c>
      <c r="E1" s="25" t="s">
        <v>55</v>
      </c>
      <c r="F1" s="1"/>
      <c r="G1" s="1"/>
    </row>
    <row r="2" spans="1:8" ht="15.75" customHeight="1" x14ac:dyDescent="0.2">
      <c r="A2" s="55" t="str">
        <f>'Comp 2'!A2:C2</f>
        <v>Dirección General de Salud</v>
      </c>
      <c r="B2" s="56"/>
      <c r="C2" s="56"/>
      <c r="D2" s="13" t="s">
        <v>1</v>
      </c>
      <c r="E2" s="29" t="s">
        <v>169</v>
      </c>
      <c r="F2" s="1"/>
      <c r="G2" s="1"/>
    </row>
    <row r="3" spans="1:8" ht="15.75" customHeight="1" x14ac:dyDescent="0.2">
      <c r="A3" s="75" t="str">
        <f>'Comp 2'!A3:C3</f>
        <v>Informe de Control Interno Primer Semestre 2019</v>
      </c>
      <c r="B3" s="76"/>
      <c r="C3" s="76"/>
      <c r="D3" s="13" t="s">
        <v>2</v>
      </c>
      <c r="E3" s="30">
        <v>43677</v>
      </c>
    </row>
    <row r="4" spans="1:8" ht="15.75" customHeight="1" x14ac:dyDescent="0.2">
      <c r="A4" s="55" t="str">
        <f>'Comp 2'!A4:C4</f>
        <v>Dirección General de Salud</v>
      </c>
      <c r="B4" s="56"/>
      <c r="C4" s="56"/>
      <c r="D4" s="13" t="s">
        <v>3</v>
      </c>
      <c r="E4" s="31" t="s">
        <v>170</v>
      </c>
    </row>
    <row r="5" spans="1:8" ht="15.75" customHeight="1" thickBot="1" x14ac:dyDescent="0.25">
      <c r="A5" s="77" t="s">
        <v>26</v>
      </c>
      <c r="B5" s="78"/>
      <c r="C5" s="78"/>
      <c r="D5" s="19" t="s">
        <v>2</v>
      </c>
      <c r="E5" s="30">
        <v>43677</v>
      </c>
    </row>
    <row r="6" spans="1:8" x14ac:dyDescent="0.2">
      <c r="A6" s="1"/>
      <c r="B6" s="1"/>
      <c r="C6" s="1"/>
      <c r="D6" s="1"/>
      <c r="E6" s="1"/>
      <c r="F6" s="1"/>
      <c r="G6" s="1"/>
    </row>
    <row r="7" spans="1:8" ht="43.5" customHeight="1" x14ac:dyDescent="0.2">
      <c r="A7" s="74" t="s">
        <v>21</v>
      </c>
      <c r="B7" s="74"/>
      <c r="C7" s="74"/>
      <c r="D7" s="74"/>
      <c r="E7" s="7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1" t="s">
        <v>34</v>
      </c>
      <c r="C15" s="42" t="s">
        <v>14</v>
      </c>
      <c r="D15" s="42" t="s">
        <v>15</v>
      </c>
      <c r="E15" s="42" t="s">
        <v>35</v>
      </c>
    </row>
    <row r="16" spans="1:8" ht="72" x14ac:dyDescent="0.2">
      <c r="A16" s="21">
        <v>301</v>
      </c>
      <c r="B16" s="45" t="s">
        <v>42</v>
      </c>
      <c r="C16" s="86">
        <v>1</v>
      </c>
      <c r="D16" s="79" t="s">
        <v>230</v>
      </c>
      <c r="E16" s="83">
        <v>43475</v>
      </c>
    </row>
    <row r="17" spans="1:5" ht="96" x14ac:dyDescent="0.2">
      <c r="A17" s="21">
        <v>302</v>
      </c>
      <c r="B17" s="45" t="s">
        <v>86</v>
      </c>
      <c r="C17" s="46">
        <v>1</v>
      </c>
      <c r="D17" s="80" t="s">
        <v>183</v>
      </c>
      <c r="E17" s="81">
        <v>43221</v>
      </c>
    </row>
    <row r="18" spans="1:5" ht="132" x14ac:dyDescent="0.2">
      <c r="A18" s="21">
        <v>303</v>
      </c>
      <c r="B18" s="45" t="s">
        <v>87</v>
      </c>
      <c r="C18" s="86">
        <v>0.7</v>
      </c>
      <c r="D18" s="79" t="s">
        <v>196</v>
      </c>
      <c r="E18" s="81">
        <v>43819</v>
      </c>
    </row>
    <row r="19" spans="1:5" ht="135" x14ac:dyDescent="0.2">
      <c r="A19" s="21">
        <v>304</v>
      </c>
      <c r="B19" s="45" t="s">
        <v>88</v>
      </c>
      <c r="C19" s="86" t="s">
        <v>232</v>
      </c>
      <c r="D19" s="79" t="s">
        <v>231</v>
      </c>
      <c r="E19" s="86" t="s">
        <v>232</v>
      </c>
    </row>
    <row r="20" spans="1:5" ht="75" x14ac:dyDescent="0.2">
      <c r="A20" s="21">
        <v>305</v>
      </c>
      <c r="B20" s="45" t="s">
        <v>89</v>
      </c>
      <c r="C20" s="86">
        <v>1</v>
      </c>
      <c r="D20" s="79" t="s">
        <v>197</v>
      </c>
      <c r="E20" s="83">
        <v>43475</v>
      </c>
    </row>
    <row r="21" spans="1:5" ht="48" x14ac:dyDescent="0.2">
      <c r="A21" s="21">
        <v>306</v>
      </c>
      <c r="B21" s="45" t="s">
        <v>90</v>
      </c>
      <c r="C21" s="86">
        <v>1</v>
      </c>
      <c r="D21" s="79" t="s">
        <v>233</v>
      </c>
      <c r="E21" s="81">
        <v>43616</v>
      </c>
    </row>
    <row r="22" spans="1:5" ht="45" x14ac:dyDescent="0.2">
      <c r="A22" s="21">
        <v>307</v>
      </c>
      <c r="B22" s="45" t="s">
        <v>91</v>
      </c>
      <c r="C22" s="86">
        <v>1</v>
      </c>
      <c r="D22" s="79" t="s">
        <v>234</v>
      </c>
      <c r="E22" s="81">
        <v>43616</v>
      </c>
    </row>
    <row r="23" spans="1:5" ht="105" x14ac:dyDescent="0.2">
      <c r="A23" s="21">
        <v>308</v>
      </c>
      <c r="B23" s="45" t="s">
        <v>92</v>
      </c>
      <c r="C23" s="86">
        <v>1</v>
      </c>
      <c r="D23" s="79" t="s">
        <v>235</v>
      </c>
      <c r="E23" s="83">
        <v>43475</v>
      </c>
    </row>
    <row r="24" spans="1:5" ht="45" x14ac:dyDescent="0.2">
      <c r="A24" s="21">
        <v>309</v>
      </c>
      <c r="B24" s="45" t="s">
        <v>93</v>
      </c>
      <c r="C24" s="86">
        <v>1</v>
      </c>
      <c r="D24" s="79" t="s">
        <v>199</v>
      </c>
      <c r="E24" s="81">
        <v>43585</v>
      </c>
    </row>
    <row r="25" spans="1:5" ht="120" x14ac:dyDescent="0.2">
      <c r="A25" s="21">
        <v>310</v>
      </c>
      <c r="B25" s="45" t="s">
        <v>94</v>
      </c>
      <c r="C25" s="86">
        <v>1</v>
      </c>
      <c r="D25" s="79" t="s">
        <v>200</v>
      </c>
      <c r="E25" s="83">
        <v>43475</v>
      </c>
    </row>
    <row r="26" spans="1:5" ht="120" x14ac:dyDescent="0.2">
      <c r="A26" s="21">
        <v>311</v>
      </c>
      <c r="B26" s="45" t="s">
        <v>95</v>
      </c>
      <c r="C26" s="86" t="s">
        <v>232</v>
      </c>
      <c r="D26" s="79" t="s">
        <v>236</v>
      </c>
      <c r="E26" s="86" t="s">
        <v>232</v>
      </c>
    </row>
    <row r="27" spans="1:5" ht="36" x14ac:dyDescent="0.2">
      <c r="A27" s="21">
        <v>312</v>
      </c>
      <c r="B27" s="45" t="s">
        <v>96</v>
      </c>
      <c r="C27" s="86">
        <v>1</v>
      </c>
      <c r="D27" s="79" t="s">
        <v>198</v>
      </c>
      <c r="E27" s="81">
        <v>43616</v>
      </c>
    </row>
    <row r="28" spans="1:5" ht="75" x14ac:dyDescent="0.2">
      <c r="A28" s="21">
        <v>313</v>
      </c>
      <c r="B28" s="45" t="s">
        <v>97</v>
      </c>
      <c r="C28" s="86">
        <v>1</v>
      </c>
      <c r="D28" s="79" t="s">
        <v>201</v>
      </c>
      <c r="E28" s="83">
        <v>43819</v>
      </c>
    </row>
    <row r="29" spans="1:5" ht="75" x14ac:dyDescent="0.2">
      <c r="A29" s="21">
        <v>314</v>
      </c>
      <c r="B29" s="45" t="s">
        <v>98</v>
      </c>
      <c r="C29" s="86">
        <v>1</v>
      </c>
      <c r="D29" s="79" t="s">
        <v>201</v>
      </c>
      <c r="E29" s="83">
        <v>43819</v>
      </c>
    </row>
    <row r="30" spans="1:5" ht="90" x14ac:dyDescent="0.2">
      <c r="A30" s="21">
        <v>315</v>
      </c>
      <c r="B30" s="45" t="s">
        <v>99</v>
      </c>
      <c r="C30" s="86" t="s">
        <v>232</v>
      </c>
      <c r="D30" s="79" t="s">
        <v>202</v>
      </c>
      <c r="E30" s="86" t="s">
        <v>232</v>
      </c>
    </row>
    <row r="31" spans="1:5" ht="84" x14ac:dyDescent="0.2">
      <c r="A31" s="21">
        <v>316</v>
      </c>
      <c r="B31" s="45" t="s">
        <v>100</v>
      </c>
      <c r="C31" s="86">
        <v>1</v>
      </c>
      <c r="D31" s="79" t="s">
        <v>203</v>
      </c>
      <c r="E31" s="83">
        <v>43819</v>
      </c>
    </row>
    <row r="32" spans="1:5" ht="108" x14ac:dyDescent="0.2">
      <c r="A32" s="21">
        <v>317</v>
      </c>
      <c r="B32" s="45" t="s">
        <v>101</v>
      </c>
      <c r="C32" s="86">
        <v>1</v>
      </c>
      <c r="D32" s="79" t="s">
        <v>203</v>
      </c>
      <c r="E32" s="83">
        <v>43819</v>
      </c>
    </row>
    <row r="33" spans="1:5" ht="96" x14ac:dyDescent="0.2">
      <c r="A33" s="21">
        <v>318</v>
      </c>
      <c r="B33" s="45" t="s">
        <v>102</v>
      </c>
      <c r="C33" s="86">
        <v>1</v>
      </c>
      <c r="D33" s="79" t="s">
        <v>237</v>
      </c>
      <c r="E33" s="81">
        <v>43644</v>
      </c>
    </row>
    <row r="34" spans="1:5" ht="60" x14ac:dyDescent="0.2">
      <c r="A34" s="21">
        <v>319</v>
      </c>
      <c r="B34" s="45" t="s">
        <v>103</v>
      </c>
      <c r="C34" s="86">
        <v>1</v>
      </c>
      <c r="D34" s="79" t="s">
        <v>204</v>
      </c>
      <c r="E34" s="83">
        <v>43819</v>
      </c>
    </row>
    <row r="35" spans="1:5" ht="75" x14ac:dyDescent="0.2">
      <c r="A35" s="21">
        <v>320</v>
      </c>
      <c r="B35" s="45" t="s">
        <v>43</v>
      </c>
      <c r="C35" s="86">
        <v>1</v>
      </c>
      <c r="D35" s="79" t="s">
        <v>205</v>
      </c>
      <c r="E35" s="83">
        <v>43819</v>
      </c>
    </row>
    <row r="36" spans="1:5" ht="84" x14ac:dyDescent="0.2">
      <c r="A36" s="21">
        <v>321</v>
      </c>
      <c r="B36" s="45" t="s">
        <v>104</v>
      </c>
      <c r="C36" s="86">
        <v>1</v>
      </c>
      <c r="D36" s="79" t="s">
        <v>206</v>
      </c>
      <c r="E36" s="81">
        <v>43819</v>
      </c>
    </row>
    <row r="37" spans="1:5" ht="84" x14ac:dyDescent="0.2">
      <c r="A37" s="21">
        <v>322</v>
      </c>
      <c r="B37" s="45" t="s">
        <v>105</v>
      </c>
      <c r="C37" s="86">
        <v>0.7</v>
      </c>
      <c r="D37" s="79" t="s">
        <v>207</v>
      </c>
      <c r="E37" s="81">
        <v>43819</v>
      </c>
    </row>
    <row r="38" spans="1:5" ht="120" x14ac:dyDescent="0.2">
      <c r="A38" s="21">
        <v>323</v>
      </c>
      <c r="B38" s="45" t="s">
        <v>106</v>
      </c>
      <c r="C38" s="86">
        <v>0.7</v>
      </c>
      <c r="D38" s="79" t="s">
        <v>207</v>
      </c>
      <c r="E38" s="81">
        <v>43819</v>
      </c>
    </row>
    <row r="39" spans="1:5" ht="120" x14ac:dyDescent="0.2">
      <c r="A39" s="21">
        <v>324</v>
      </c>
      <c r="B39" s="45" t="s">
        <v>107</v>
      </c>
      <c r="C39" s="86">
        <v>1</v>
      </c>
      <c r="D39" s="79" t="s">
        <v>208</v>
      </c>
      <c r="E39" s="83">
        <v>43819</v>
      </c>
    </row>
    <row r="40" spans="1:5" ht="45" x14ac:dyDescent="0.2">
      <c r="A40" s="21">
        <v>325</v>
      </c>
      <c r="B40" s="45" t="s">
        <v>44</v>
      </c>
      <c r="C40" s="86">
        <v>1</v>
      </c>
      <c r="D40" s="79" t="s">
        <v>209</v>
      </c>
      <c r="E40" s="83">
        <v>43819</v>
      </c>
    </row>
    <row r="41" spans="1:5" ht="75" x14ac:dyDescent="0.2">
      <c r="A41" s="21">
        <v>326</v>
      </c>
      <c r="B41" s="45" t="s">
        <v>45</v>
      </c>
      <c r="C41" s="86">
        <v>1</v>
      </c>
      <c r="D41" s="79" t="s">
        <v>210</v>
      </c>
      <c r="E41" s="83">
        <v>43819</v>
      </c>
    </row>
    <row r="42" spans="1:5" ht="45" x14ac:dyDescent="0.2">
      <c r="A42" s="21">
        <v>327</v>
      </c>
      <c r="B42" s="45" t="s">
        <v>108</v>
      </c>
      <c r="C42" s="86">
        <v>1</v>
      </c>
      <c r="D42" s="79" t="s">
        <v>211</v>
      </c>
      <c r="E42" s="81">
        <v>43819</v>
      </c>
    </row>
    <row r="43" spans="1:5" ht="60" x14ac:dyDescent="0.2">
      <c r="A43" s="21">
        <v>328</v>
      </c>
      <c r="B43" s="45" t="s">
        <v>46</v>
      </c>
      <c r="C43" s="86">
        <v>1</v>
      </c>
      <c r="D43" s="79" t="s">
        <v>209</v>
      </c>
      <c r="E43" s="83">
        <v>43819</v>
      </c>
    </row>
    <row r="44" spans="1:5" ht="75" x14ac:dyDescent="0.2">
      <c r="A44" s="21">
        <v>329</v>
      </c>
      <c r="B44" s="45" t="s">
        <v>109</v>
      </c>
      <c r="C44" s="86">
        <v>1</v>
      </c>
      <c r="D44" s="79" t="s">
        <v>212</v>
      </c>
      <c r="E44" s="83">
        <v>43819</v>
      </c>
    </row>
    <row r="45" spans="1:5" ht="72" x14ac:dyDescent="0.2">
      <c r="A45" s="21">
        <v>330</v>
      </c>
      <c r="B45" s="45" t="s">
        <v>47</v>
      </c>
      <c r="C45" s="86">
        <v>1</v>
      </c>
      <c r="D45" s="79" t="s">
        <v>213</v>
      </c>
      <c r="E45" s="83">
        <v>43819</v>
      </c>
    </row>
    <row r="46" spans="1:5" ht="60" x14ac:dyDescent="0.2">
      <c r="A46" s="21">
        <v>331</v>
      </c>
      <c r="B46" s="45" t="s">
        <v>48</v>
      </c>
      <c r="C46" s="86">
        <v>1</v>
      </c>
      <c r="D46" s="79" t="s">
        <v>214</v>
      </c>
      <c r="E46" s="81">
        <v>43496</v>
      </c>
    </row>
    <row r="47" spans="1:5" ht="45" x14ac:dyDescent="0.2">
      <c r="A47" s="21">
        <v>332</v>
      </c>
      <c r="B47" s="45" t="s">
        <v>110</v>
      </c>
      <c r="C47" s="86">
        <v>0.7</v>
      </c>
      <c r="D47" s="79" t="s">
        <v>215</v>
      </c>
      <c r="E47" s="81">
        <v>43819</v>
      </c>
    </row>
    <row r="48" spans="1:5" ht="90" x14ac:dyDescent="0.2">
      <c r="A48" s="21">
        <v>333</v>
      </c>
      <c r="B48" s="45" t="s">
        <v>111</v>
      </c>
      <c r="C48" s="86">
        <v>1</v>
      </c>
      <c r="D48" s="79" t="s">
        <v>216</v>
      </c>
      <c r="E48" s="83">
        <v>43819</v>
      </c>
    </row>
    <row r="49" spans="1:5" ht="75" x14ac:dyDescent="0.2">
      <c r="A49" s="21">
        <v>334</v>
      </c>
      <c r="B49" s="45" t="s">
        <v>49</v>
      </c>
      <c r="C49" s="86">
        <v>1</v>
      </c>
      <c r="D49" s="79" t="s">
        <v>217</v>
      </c>
      <c r="E49" s="83">
        <v>43819</v>
      </c>
    </row>
    <row r="50" spans="1:5" ht="45" x14ac:dyDescent="0.2">
      <c r="A50" s="21">
        <v>335</v>
      </c>
      <c r="B50" s="45" t="s">
        <v>112</v>
      </c>
      <c r="C50" s="86">
        <v>1</v>
      </c>
      <c r="D50" s="79" t="s">
        <v>218</v>
      </c>
      <c r="E50" s="83">
        <v>43819</v>
      </c>
    </row>
    <row r="51" spans="1:5" ht="48" x14ac:dyDescent="0.2">
      <c r="A51" s="21">
        <v>336</v>
      </c>
      <c r="B51" s="45" t="s">
        <v>113</v>
      </c>
      <c r="C51" s="86">
        <v>1</v>
      </c>
      <c r="D51" s="79" t="s">
        <v>219</v>
      </c>
      <c r="E51" s="83">
        <v>43819</v>
      </c>
    </row>
    <row r="52" spans="1:5" ht="45" x14ac:dyDescent="0.2">
      <c r="A52" s="21">
        <v>337</v>
      </c>
      <c r="B52" s="45" t="s">
        <v>114</v>
      </c>
      <c r="C52" s="86">
        <v>1</v>
      </c>
      <c r="D52" s="79" t="s">
        <v>220</v>
      </c>
      <c r="E52" s="83">
        <v>43819</v>
      </c>
    </row>
    <row r="53" spans="1:5" ht="96" x14ac:dyDescent="0.2">
      <c r="A53" s="21">
        <v>338</v>
      </c>
      <c r="B53" s="45" t="s">
        <v>115</v>
      </c>
      <c r="C53" s="86">
        <v>1</v>
      </c>
      <c r="D53" s="79" t="s">
        <v>221</v>
      </c>
      <c r="E53" s="83">
        <v>43819</v>
      </c>
    </row>
    <row r="54" spans="1:5" ht="45" x14ac:dyDescent="0.2">
      <c r="A54" s="21">
        <v>339</v>
      </c>
      <c r="B54" s="45" t="s">
        <v>116</v>
      </c>
      <c r="C54" s="86" t="s">
        <v>232</v>
      </c>
      <c r="D54" s="79" t="s">
        <v>238</v>
      </c>
      <c r="E54" s="83" t="s">
        <v>232</v>
      </c>
    </row>
    <row r="55" spans="1:5" ht="60" x14ac:dyDescent="0.2">
      <c r="A55" s="21">
        <v>340</v>
      </c>
      <c r="B55" s="45" t="s">
        <v>117</v>
      </c>
      <c r="C55" s="86">
        <v>1</v>
      </c>
      <c r="D55" s="79" t="s">
        <v>222</v>
      </c>
      <c r="E55" s="81">
        <v>43496</v>
      </c>
    </row>
    <row r="56" spans="1:5" ht="108" x14ac:dyDescent="0.2">
      <c r="A56" s="21">
        <v>341</v>
      </c>
      <c r="B56" s="45" t="s">
        <v>118</v>
      </c>
      <c r="C56" s="86">
        <v>1</v>
      </c>
      <c r="D56" s="79" t="s">
        <v>223</v>
      </c>
      <c r="E56" s="81">
        <v>43496</v>
      </c>
    </row>
    <row r="57" spans="1:5" ht="90" x14ac:dyDescent="0.2">
      <c r="A57" s="21">
        <v>342</v>
      </c>
      <c r="B57" s="45" t="s">
        <v>119</v>
      </c>
      <c r="C57" s="86">
        <v>1</v>
      </c>
      <c r="D57" s="79" t="s">
        <v>224</v>
      </c>
      <c r="E57" s="83">
        <v>43819</v>
      </c>
    </row>
    <row r="58" spans="1:5" ht="195" x14ac:dyDescent="0.2">
      <c r="A58" s="21">
        <v>343</v>
      </c>
      <c r="B58" s="45" t="s">
        <v>120</v>
      </c>
      <c r="C58" s="86">
        <v>1</v>
      </c>
      <c r="D58" s="80" t="s">
        <v>186</v>
      </c>
      <c r="E58" s="83">
        <v>43819</v>
      </c>
    </row>
    <row r="59" spans="1:5" ht="60" x14ac:dyDescent="0.2">
      <c r="A59" s="21">
        <v>344</v>
      </c>
      <c r="B59" s="45" t="s">
        <v>121</v>
      </c>
      <c r="C59" s="86">
        <v>1</v>
      </c>
      <c r="D59" s="79" t="s">
        <v>225</v>
      </c>
      <c r="E59" s="83">
        <v>43819</v>
      </c>
    </row>
    <row r="60" spans="1:5" ht="108" x14ac:dyDescent="0.2">
      <c r="A60" s="21">
        <v>345</v>
      </c>
      <c r="B60" s="45" t="s">
        <v>50</v>
      </c>
      <c r="C60" s="86">
        <v>1</v>
      </c>
      <c r="D60" s="79" t="s">
        <v>239</v>
      </c>
      <c r="E60" s="83">
        <v>43819</v>
      </c>
    </row>
    <row r="61" spans="1:5" ht="108" x14ac:dyDescent="0.2">
      <c r="A61" s="21">
        <v>346</v>
      </c>
      <c r="B61" s="45" t="s">
        <v>122</v>
      </c>
      <c r="C61" s="86">
        <v>1</v>
      </c>
      <c r="D61" s="79" t="s">
        <v>226</v>
      </c>
      <c r="E61" s="81">
        <v>43819</v>
      </c>
    </row>
    <row r="62" spans="1:5" ht="72" x14ac:dyDescent="0.2">
      <c r="A62" s="21">
        <v>347</v>
      </c>
      <c r="B62" s="45" t="s">
        <v>123</v>
      </c>
      <c r="C62" s="86">
        <v>1</v>
      </c>
      <c r="D62" s="79" t="s">
        <v>227</v>
      </c>
      <c r="E62" s="81">
        <v>43819</v>
      </c>
    </row>
    <row r="63" spans="1:5" ht="75" x14ac:dyDescent="0.2">
      <c r="A63" s="21">
        <v>348</v>
      </c>
      <c r="B63" s="45" t="s">
        <v>124</v>
      </c>
      <c r="C63" s="86">
        <v>1</v>
      </c>
      <c r="D63" s="79" t="s">
        <v>240</v>
      </c>
      <c r="E63" s="83">
        <v>43819</v>
      </c>
    </row>
    <row r="64" spans="1:5" ht="90" x14ac:dyDescent="0.2">
      <c r="A64" s="21">
        <v>349</v>
      </c>
      <c r="B64" s="45" t="s">
        <v>125</v>
      </c>
      <c r="C64" s="86">
        <v>1</v>
      </c>
      <c r="D64" s="79" t="s">
        <v>241</v>
      </c>
      <c r="E64" s="83">
        <v>43819</v>
      </c>
    </row>
    <row r="65" spans="1:5" ht="60" x14ac:dyDescent="0.2">
      <c r="A65" s="21">
        <v>350</v>
      </c>
      <c r="B65" s="45" t="s">
        <v>53</v>
      </c>
      <c r="C65" s="86">
        <v>1</v>
      </c>
      <c r="D65" s="79" t="s">
        <v>229</v>
      </c>
      <c r="E65" s="83">
        <v>43819</v>
      </c>
    </row>
    <row r="66" spans="1:5" ht="120" x14ac:dyDescent="0.2">
      <c r="A66" s="21">
        <v>351</v>
      </c>
      <c r="B66" s="45" t="s">
        <v>126</v>
      </c>
      <c r="C66" s="86">
        <v>1</v>
      </c>
      <c r="D66" s="79" t="s">
        <v>242</v>
      </c>
      <c r="E66" s="81">
        <v>43496</v>
      </c>
    </row>
    <row r="67" spans="1:5" ht="105" x14ac:dyDescent="0.2">
      <c r="A67" s="21">
        <v>352</v>
      </c>
      <c r="B67" s="45" t="s">
        <v>127</v>
      </c>
      <c r="C67" s="86">
        <v>1</v>
      </c>
      <c r="D67" s="79" t="s">
        <v>243</v>
      </c>
      <c r="E67" s="83">
        <v>43819</v>
      </c>
    </row>
    <row r="68" spans="1:5" ht="60" x14ac:dyDescent="0.2">
      <c r="A68" s="21">
        <v>353</v>
      </c>
      <c r="B68" s="45" t="s">
        <v>128</v>
      </c>
      <c r="C68" s="86">
        <v>1</v>
      </c>
      <c r="D68" s="79" t="s">
        <v>244</v>
      </c>
      <c r="E68" s="81">
        <v>43496</v>
      </c>
    </row>
    <row r="69" spans="1:5" ht="90" x14ac:dyDescent="0.2">
      <c r="A69" s="21">
        <v>354</v>
      </c>
      <c r="B69" s="45" t="s">
        <v>129</v>
      </c>
      <c r="C69" s="86">
        <v>1</v>
      </c>
      <c r="D69" s="79" t="s">
        <v>245</v>
      </c>
      <c r="E69" s="83">
        <v>43819</v>
      </c>
    </row>
    <row r="70" spans="1:5" ht="90" x14ac:dyDescent="0.2">
      <c r="A70" s="21">
        <v>355</v>
      </c>
      <c r="B70" s="45" t="s">
        <v>130</v>
      </c>
      <c r="C70" s="86">
        <v>1</v>
      </c>
      <c r="D70" s="79" t="s">
        <v>246</v>
      </c>
      <c r="E70" s="83">
        <v>43819</v>
      </c>
    </row>
    <row r="71" spans="1:5" ht="195" x14ac:dyDescent="0.2">
      <c r="A71" s="21">
        <v>356</v>
      </c>
      <c r="B71" s="45" t="s">
        <v>131</v>
      </c>
      <c r="C71" s="86">
        <v>1</v>
      </c>
      <c r="D71" s="79" t="s">
        <v>247</v>
      </c>
      <c r="E71" s="83">
        <v>43819</v>
      </c>
    </row>
    <row r="72" spans="1:5" ht="60" x14ac:dyDescent="0.2">
      <c r="A72" s="21">
        <v>357</v>
      </c>
      <c r="B72" s="45" t="s">
        <v>132</v>
      </c>
      <c r="C72" s="86">
        <v>1</v>
      </c>
      <c r="D72" s="79" t="s">
        <v>248</v>
      </c>
      <c r="E72" s="83">
        <v>43819</v>
      </c>
    </row>
    <row r="73" spans="1:5" ht="75" x14ac:dyDescent="0.2">
      <c r="A73" s="21">
        <v>358</v>
      </c>
      <c r="B73" s="45" t="s">
        <v>133</v>
      </c>
      <c r="C73" s="85" t="s">
        <v>232</v>
      </c>
      <c r="D73" s="79" t="s">
        <v>249</v>
      </c>
      <c r="E73" s="83" t="s">
        <v>232</v>
      </c>
    </row>
    <row r="74" spans="1:5" ht="75" x14ac:dyDescent="0.2">
      <c r="A74" s="21">
        <v>359</v>
      </c>
      <c r="B74" s="45" t="s">
        <v>134</v>
      </c>
      <c r="C74" s="85" t="s">
        <v>232</v>
      </c>
      <c r="D74" s="79" t="s">
        <v>249</v>
      </c>
      <c r="E74" s="83" t="s">
        <v>232</v>
      </c>
    </row>
    <row r="75" spans="1:5" ht="75" x14ac:dyDescent="0.2">
      <c r="A75" s="21">
        <v>360</v>
      </c>
      <c r="B75" s="45" t="s">
        <v>135</v>
      </c>
      <c r="C75" s="85" t="s">
        <v>232</v>
      </c>
      <c r="D75" s="79" t="s">
        <v>249</v>
      </c>
      <c r="E75" s="83" t="s">
        <v>232</v>
      </c>
    </row>
    <row r="76" spans="1:5" ht="75" x14ac:dyDescent="0.2">
      <c r="A76" s="21">
        <v>361</v>
      </c>
      <c r="B76" s="45" t="s">
        <v>136</v>
      </c>
      <c r="C76" s="85" t="s">
        <v>232</v>
      </c>
      <c r="D76" s="79" t="s">
        <v>249</v>
      </c>
      <c r="E76" s="83" t="s">
        <v>232</v>
      </c>
    </row>
    <row r="77" spans="1:5" ht="60" x14ac:dyDescent="0.2">
      <c r="A77" s="21">
        <v>362</v>
      </c>
      <c r="B77" s="45" t="s">
        <v>137</v>
      </c>
      <c r="C77" s="86">
        <v>1</v>
      </c>
      <c r="D77" s="79" t="s">
        <v>250</v>
      </c>
      <c r="E77" s="83">
        <v>43819</v>
      </c>
    </row>
    <row r="78" spans="1:5" ht="60" x14ac:dyDescent="0.2">
      <c r="A78" s="21">
        <v>363</v>
      </c>
      <c r="B78" s="45" t="s">
        <v>138</v>
      </c>
      <c r="C78" s="86">
        <v>1</v>
      </c>
      <c r="D78" s="79" t="s">
        <v>251</v>
      </c>
      <c r="E78" s="83">
        <v>43819</v>
      </c>
    </row>
    <row r="79" spans="1:5" ht="60" x14ac:dyDescent="0.2">
      <c r="A79" s="21">
        <v>364</v>
      </c>
      <c r="B79" s="45" t="s">
        <v>139</v>
      </c>
      <c r="C79" s="86">
        <v>0.7</v>
      </c>
      <c r="D79" s="79" t="s">
        <v>228</v>
      </c>
      <c r="E79" s="83">
        <v>43819</v>
      </c>
    </row>
    <row r="80" spans="1:5" ht="45" x14ac:dyDescent="0.2">
      <c r="A80" s="21">
        <v>365</v>
      </c>
      <c r="B80" s="45" t="s">
        <v>140</v>
      </c>
      <c r="C80" s="86">
        <v>1</v>
      </c>
      <c r="D80" s="79" t="s">
        <v>252</v>
      </c>
      <c r="E80" s="83">
        <v>43496</v>
      </c>
    </row>
    <row r="81" spans="1:5" ht="75" x14ac:dyDescent="0.2">
      <c r="A81" s="21">
        <v>366</v>
      </c>
      <c r="B81" s="45" t="s">
        <v>141</v>
      </c>
      <c r="C81" s="86">
        <v>0.7</v>
      </c>
      <c r="D81" s="79" t="s">
        <v>253</v>
      </c>
      <c r="E81" s="81">
        <v>43819</v>
      </c>
    </row>
    <row r="82" spans="1:5" ht="30" x14ac:dyDescent="0.2">
      <c r="A82" s="21">
        <v>367</v>
      </c>
      <c r="B82" s="45" t="s">
        <v>142</v>
      </c>
      <c r="C82" s="86">
        <v>1</v>
      </c>
      <c r="D82" s="79" t="s">
        <v>254</v>
      </c>
      <c r="E82" s="81">
        <v>43819</v>
      </c>
    </row>
    <row r="83" spans="1:5" ht="60" x14ac:dyDescent="0.2">
      <c r="A83" s="21">
        <v>368</v>
      </c>
      <c r="B83" s="45" t="s">
        <v>143</v>
      </c>
      <c r="C83" s="86">
        <v>1</v>
      </c>
      <c r="D83" s="79" t="s">
        <v>255</v>
      </c>
      <c r="E83" s="83">
        <v>43819</v>
      </c>
    </row>
    <row r="84" spans="1:5" ht="75" x14ac:dyDescent="0.2">
      <c r="A84" s="21">
        <v>369</v>
      </c>
      <c r="B84" s="45" t="s">
        <v>144</v>
      </c>
      <c r="C84" s="86">
        <v>1</v>
      </c>
      <c r="D84" s="79" t="s">
        <v>256</v>
      </c>
      <c r="E84" s="81">
        <v>43496</v>
      </c>
    </row>
    <row r="85" spans="1:5" ht="120" x14ac:dyDescent="0.2">
      <c r="A85" s="21">
        <v>370</v>
      </c>
      <c r="B85" s="45" t="s">
        <v>145</v>
      </c>
      <c r="C85" s="86">
        <v>1</v>
      </c>
      <c r="D85" s="79" t="s">
        <v>257</v>
      </c>
      <c r="E85" s="81">
        <v>43496</v>
      </c>
    </row>
    <row r="86" spans="1:5" ht="48" x14ac:dyDescent="0.2">
      <c r="A86" s="21">
        <v>371</v>
      </c>
      <c r="B86" s="45" t="s">
        <v>146</v>
      </c>
      <c r="C86" s="86">
        <v>1</v>
      </c>
      <c r="D86" s="79" t="s">
        <v>258</v>
      </c>
      <c r="E86" s="81">
        <v>43496</v>
      </c>
    </row>
    <row r="87" spans="1:5" ht="45" x14ac:dyDescent="0.2">
      <c r="A87" s="21">
        <v>372</v>
      </c>
      <c r="B87" s="45" t="s">
        <v>147</v>
      </c>
      <c r="C87" s="86">
        <v>1</v>
      </c>
      <c r="D87" s="79" t="s">
        <v>259</v>
      </c>
      <c r="E87" s="81">
        <v>43496</v>
      </c>
    </row>
    <row r="88" spans="1:5" ht="48" x14ac:dyDescent="0.2">
      <c r="A88" s="21">
        <v>373</v>
      </c>
      <c r="B88" s="45" t="s">
        <v>148</v>
      </c>
      <c r="C88" s="86">
        <v>0.5</v>
      </c>
      <c r="D88" s="79" t="s">
        <v>260</v>
      </c>
      <c r="E88" s="83">
        <v>43819</v>
      </c>
    </row>
    <row r="89" spans="1:5" ht="45" x14ac:dyDescent="0.2">
      <c r="A89" s="21">
        <v>374</v>
      </c>
      <c r="B89" s="45" t="s">
        <v>149</v>
      </c>
      <c r="C89" s="86">
        <v>0.5</v>
      </c>
      <c r="D89" s="79" t="s">
        <v>260</v>
      </c>
      <c r="E89" s="83">
        <v>43819</v>
      </c>
    </row>
    <row r="90" spans="1:5" ht="15" customHeight="1" x14ac:dyDescent="0.2">
      <c r="A90" s="72" t="s">
        <v>17</v>
      </c>
      <c r="B90" s="73"/>
      <c r="C90" s="49">
        <f>IFERROR(AVERAGE(C16:C89),"")</f>
        <v>0.95757575757575764</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topLeftCell="A22" workbookViewId="0">
      <selection activeCell="C16" sqref="C16"/>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3" t="str">
        <f>+'Comp 3'!A1:C1</f>
        <v>Municipio de León</v>
      </c>
      <c r="B1" s="54"/>
      <c r="C1" s="54"/>
      <c r="D1" s="14" t="s">
        <v>0</v>
      </c>
      <c r="E1" s="25" t="s">
        <v>55</v>
      </c>
      <c r="F1" s="1"/>
      <c r="G1" s="1"/>
    </row>
    <row r="2" spans="1:8" ht="15.75" customHeight="1" x14ac:dyDescent="0.2">
      <c r="A2" s="55" t="str">
        <f>'Comp 3'!A2:C2</f>
        <v>Dirección General de Salud</v>
      </c>
      <c r="B2" s="56"/>
      <c r="C2" s="56"/>
      <c r="D2" s="13" t="s">
        <v>1</v>
      </c>
      <c r="E2" s="29" t="s">
        <v>169</v>
      </c>
      <c r="F2" s="1"/>
      <c r="G2" s="1"/>
    </row>
    <row r="3" spans="1:8" ht="15.75" customHeight="1" x14ac:dyDescent="0.2">
      <c r="A3" s="75" t="str">
        <f>'Comp 3'!A3:C3</f>
        <v>Informe de Control Interno Primer Semestre 2019</v>
      </c>
      <c r="B3" s="76"/>
      <c r="C3" s="76"/>
      <c r="D3" s="13" t="s">
        <v>2</v>
      </c>
      <c r="E3" s="30">
        <v>43677</v>
      </c>
    </row>
    <row r="4" spans="1:8" ht="15.75" customHeight="1" x14ac:dyDescent="0.2">
      <c r="A4" s="55" t="str">
        <f>'Comp 3'!A4:C4</f>
        <v>Dirección General de Salud</v>
      </c>
      <c r="B4" s="56"/>
      <c r="C4" s="56"/>
      <c r="D4" s="13" t="s">
        <v>3</v>
      </c>
      <c r="E4" s="31" t="s">
        <v>170</v>
      </c>
    </row>
    <row r="5" spans="1:8" ht="15.75" customHeight="1" thickBot="1" x14ac:dyDescent="0.25">
      <c r="A5" s="77" t="s">
        <v>23</v>
      </c>
      <c r="B5" s="78"/>
      <c r="C5" s="78"/>
      <c r="D5" s="19" t="s">
        <v>2</v>
      </c>
      <c r="E5" s="30">
        <v>43677</v>
      </c>
    </row>
    <row r="6" spans="1:8" x14ac:dyDescent="0.2">
      <c r="A6" s="1"/>
      <c r="B6" s="1"/>
      <c r="C6" s="1"/>
      <c r="D6" s="1"/>
      <c r="E6" s="1"/>
      <c r="F6" s="1"/>
      <c r="G6" s="1"/>
    </row>
    <row r="7" spans="1:8" ht="33" customHeight="1" x14ac:dyDescent="0.2">
      <c r="A7" s="74" t="s">
        <v>22</v>
      </c>
      <c r="B7" s="74"/>
      <c r="C7" s="74"/>
      <c r="D7" s="74"/>
      <c r="E7" s="7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1" t="s">
        <v>34</v>
      </c>
      <c r="C15" s="42" t="s">
        <v>14</v>
      </c>
      <c r="D15" s="42" t="s">
        <v>15</v>
      </c>
      <c r="E15" s="42" t="s">
        <v>35</v>
      </c>
    </row>
    <row r="16" spans="1:8" ht="144" x14ac:dyDescent="0.2">
      <c r="A16" s="21">
        <v>401</v>
      </c>
      <c r="B16" s="45" t="s">
        <v>150</v>
      </c>
      <c r="C16" s="82">
        <v>0.7</v>
      </c>
      <c r="D16" s="84" t="s">
        <v>266</v>
      </c>
      <c r="E16" s="83">
        <v>43819</v>
      </c>
    </row>
    <row r="17" spans="1:5" ht="51" x14ac:dyDescent="0.2">
      <c r="A17" s="21">
        <v>402</v>
      </c>
      <c r="B17" s="45" t="s">
        <v>151</v>
      </c>
      <c r="C17" s="82">
        <v>1</v>
      </c>
      <c r="D17" s="84" t="s">
        <v>261</v>
      </c>
      <c r="E17" s="83">
        <v>43819</v>
      </c>
    </row>
    <row r="18" spans="1:5" ht="102" x14ac:dyDescent="0.2">
      <c r="A18" s="21">
        <v>403</v>
      </c>
      <c r="B18" s="45" t="s">
        <v>152</v>
      </c>
      <c r="C18" s="82">
        <v>1</v>
      </c>
      <c r="D18" s="84" t="s">
        <v>267</v>
      </c>
      <c r="E18" s="83">
        <v>43819</v>
      </c>
    </row>
    <row r="19" spans="1:5" ht="102" x14ac:dyDescent="0.2">
      <c r="A19" s="21">
        <v>404</v>
      </c>
      <c r="B19" s="45" t="s">
        <v>153</v>
      </c>
      <c r="C19" s="82">
        <v>1</v>
      </c>
      <c r="D19" s="84" t="s">
        <v>262</v>
      </c>
      <c r="E19" s="83">
        <v>43819</v>
      </c>
    </row>
    <row r="20" spans="1:5" ht="132" x14ac:dyDescent="0.2">
      <c r="A20" s="21">
        <v>405</v>
      </c>
      <c r="B20" s="45" t="s">
        <v>154</v>
      </c>
      <c r="C20" s="82">
        <v>1</v>
      </c>
      <c r="D20" s="84" t="s">
        <v>263</v>
      </c>
      <c r="E20" s="83">
        <v>43819</v>
      </c>
    </row>
    <row r="21" spans="1:5" ht="120" x14ac:dyDescent="0.2">
      <c r="A21" s="21">
        <v>406</v>
      </c>
      <c r="B21" s="45" t="s">
        <v>155</v>
      </c>
      <c r="C21" s="82">
        <v>1</v>
      </c>
      <c r="D21" s="84" t="s">
        <v>264</v>
      </c>
      <c r="E21" s="83">
        <v>43819</v>
      </c>
    </row>
    <row r="22" spans="1:5" ht="72" x14ac:dyDescent="0.2">
      <c r="A22" s="21">
        <v>407</v>
      </c>
      <c r="B22" s="45" t="s">
        <v>51</v>
      </c>
      <c r="C22" s="82">
        <v>1</v>
      </c>
      <c r="D22" s="84" t="s">
        <v>268</v>
      </c>
      <c r="E22" s="83">
        <v>43819</v>
      </c>
    </row>
    <row r="23" spans="1:5" ht="60" x14ac:dyDescent="0.2">
      <c r="A23" s="21">
        <v>408</v>
      </c>
      <c r="B23" s="45" t="s">
        <v>52</v>
      </c>
      <c r="C23" s="82">
        <v>1</v>
      </c>
      <c r="D23" s="84" t="s">
        <v>261</v>
      </c>
      <c r="E23" s="83">
        <v>43819</v>
      </c>
    </row>
    <row r="24" spans="1:5" ht="51" x14ac:dyDescent="0.2">
      <c r="A24" s="21">
        <v>409</v>
      </c>
      <c r="B24" s="45" t="s">
        <v>156</v>
      </c>
      <c r="C24" s="82">
        <v>1</v>
      </c>
      <c r="D24" s="84" t="s">
        <v>265</v>
      </c>
      <c r="E24" s="83">
        <v>43819</v>
      </c>
    </row>
    <row r="25" spans="1:5" ht="15" customHeight="1" x14ac:dyDescent="0.2">
      <c r="A25" s="72" t="s">
        <v>17</v>
      </c>
      <c r="B25" s="73"/>
      <c r="C25" s="49">
        <f>IFERROR(AVERAGE(C16:C24),"")</f>
        <v>0.96666666666666656</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topLeftCell="A5" workbookViewId="0">
      <selection activeCell="E27" sqref="E27"/>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3" t="str">
        <f>+'Comp 4'!A1:C1</f>
        <v>Municipio de León</v>
      </c>
      <c r="B1" s="54"/>
      <c r="C1" s="54"/>
      <c r="D1" s="14" t="s">
        <v>0</v>
      </c>
      <c r="E1" s="25" t="s">
        <v>55</v>
      </c>
      <c r="F1" s="1"/>
      <c r="G1" s="1"/>
    </row>
    <row r="2" spans="1:8" ht="15.75" customHeight="1" x14ac:dyDescent="0.2">
      <c r="A2" s="55" t="str">
        <f>'Comp 1'!A2:C2</f>
        <v>Dirección General de Salud</v>
      </c>
      <c r="B2" s="56"/>
      <c r="C2" s="56"/>
      <c r="D2" s="13" t="s">
        <v>1</v>
      </c>
      <c r="E2" s="29" t="s">
        <v>169</v>
      </c>
      <c r="F2" s="1"/>
      <c r="G2" s="1"/>
    </row>
    <row r="3" spans="1:8" ht="15.75" customHeight="1" x14ac:dyDescent="0.2">
      <c r="A3" s="75" t="str">
        <f>'Comp 4'!A3:C3</f>
        <v>Informe de Control Interno Primer Semestre 2019</v>
      </c>
      <c r="B3" s="76"/>
      <c r="C3" s="76"/>
      <c r="D3" s="13" t="s">
        <v>2</v>
      </c>
      <c r="E3" s="30">
        <v>43677</v>
      </c>
    </row>
    <row r="4" spans="1:8" ht="15.75" customHeight="1" x14ac:dyDescent="0.2">
      <c r="A4" s="55" t="str">
        <f>'Comp 1'!A4:C4</f>
        <v>Dirección General de Salud</v>
      </c>
      <c r="B4" s="56"/>
      <c r="C4" s="56"/>
      <c r="D4" s="13" t="s">
        <v>3</v>
      </c>
      <c r="E4" s="31" t="s">
        <v>170</v>
      </c>
    </row>
    <row r="5" spans="1:8" ht="15.75" customHeight="1" thickBot="1" x14ac:dyDescent="0.25">
      <c r="A5" s="77" t="s">
        <v>25</v>
      </c>
      <c r="B5" s="78"/>
      <c r="C5" s="78"/>
      <c r="D5" s="19" t="s">
        <v>2</v>
      </c>
      <c r="E5" s="30">
        <v>43677</v>
      </c>
    </row>
    <row r="6" spans="1:8" x14ac:dyDescent="0.2">
      <c r="A6" s="1"/>
      <c r="B6" s="1"/>
      <c r="C6" s="1"/>
      <c r="D6" s="1"/>
      <c r="E6" s="1"/>
      <c r="F6" s="1"/>
      <c r="G6" s="1"/>
    </row>
    <row r="7" spans="1:8" ht="43.5" customHeight="1" x14ac:dyDescent="0.2">
      <c r="A7" s="74" t="s">
        <v>24</v>
      </c>
      <c r="B7" s="74"/>
      <c r="C7" s="74"/>
      <c r="D7" s="74"/>
      <c r="E7" s="7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1" t="s">
        <v>34</v>
      </c>
      <c r="C15" s="42" t="s">
        <v>14</v>
      </c>
      <c r="D15" s="42" t="s">
        <v>15</v>
      </c>
      <c r="E15" s="42" t="s">
        <v>35</v>
      </c>
    </row>
    <row r="16" spans="1:8" ht="84" x14ac:dyDescent="0.2">
      <c r="A16" s="21">
        <v>501</v>
      </c>
      <c r="B16" s="45" t="s">
        <v>157</v>
      </c>
      <c r="C16" s="82">
        <v>1</v>
      </c>
      <c r="D16" s="80" t="s">
        <v>182</v>
      </c>
      <c r="E16" s="81">
        <v>43009</v>
      </c>
    </row>
    <row r="17" spans="1:5" ht="60" x14ac:dyDescent="0.2">
      <c r="A17" s="21">
        <v>502</v>
      </c>
      <c r="B17" s="45" t="s">
        <v>158</v>
      </c>
      <c r="C17" s="82">
        <v>1</v>
      </c>
      <c r="D17" s="84" t="s">
        <v>269</v>
      </c>
      <c r="E17" s="81">
        <v>43496</v>
      </c>
    </row>
    <row r="18" spans="1:5" ht="89.25" x14ac:dyDescent="0.2">
      <c r="A18" s="21">
        <v>503</v>
      </c>
      <c r="B18" s="45" t="s">
        <v>159</v>
      </c>
      <c r="C18" s="82">
        <v>1</v>
      </c>
      <c r="D18" s="84" t="s">
        <v>190</v>
      </c>
      <c r="E18" s="81">
        <v>43819</v>
      </c>
    </row>
    <row r="19" spans="1:5" ht="51" x14ac:dyDescent="0.2">
      <c r="A19" s="21">
        <v>504</v>
      </c>
      <c r="B19" s="45" t="s">
        <v>160</v>
      </c>
      <c r="C19" s="82">
        <v>1</v>
      </c>
      <c r="D19" s="84" t="s">
        <v>270</v>
      </c>
      <c r="E19" s="81">
        <v>43819</v>
      </c>
    </row>
    <row r="20" spans="1:5" ht="48" x14ac:dyDescent="0.2">
      <c r="A20" s="21">
        <v>505</v>
      </c>
      <c r="B20" s="45" t="s">
        <v>161</v>
      </c>
      <c r="C20" s="82">
        <v>0.7</v>
      </c>
      <c r="D20" s="84" t="s">
        <v>274</v>
      </c>
      <c r="E20" s="81">
        <v>43819</v>
      </c>
    </row>
    <row r="21" spans="1:5" ht="63.75" x14ac:dyDescent="0.2">
      <c r="A21" s="21">
        <v>506</v>
      </c>
      <c r="B21" s="45" t="s">
        <v>162</v>
      </c>
      <c r="C21" s="82">
        <v>0.6</v>
      </c>
      <c r="D21" s="84" t="s">
        <v>271</v>
      </c>
      <c r="E21" s="81">
        <v>43819</v>
      </c>
    </row>
    <row r="22" spans="1:5" ht="76.5" x14ac:dyDescent="0.2">
      <c r="A22" s="21">
        <v>507</v>
      </c>
      <c r="B22" s="45" t="s">
        <v>163</v>
      </c>
      <c r="C22" s="82">
        <v>0.6</v>
      </c>
      <c r="D22" s="84" t="s">
        <v>275</v>
      </c>
      <c r="E22" s="81">
        <v>43819</v>
      </c>
    </row>
    <row r="23" spans="1:5" ht="72" x14ac:dyDescent="0.2">
      <c r="A23" s="21">
        <v>508</v>
      </c>
      <c r="B23" s="45" t="s">
        <v>164</v>
      </c>
      <c r="C23" s="82">
        <v>1</v>
      </c>
      <c r="D23" s="84" t="s">
        <v>272</v>
      </c>
      <c r="E23" s="81">
        <v>43496</v>
      </c>
    </row>
    <row r="24" spans="1:5" ht="72" x14ac:dyDescent="0.2">
      <c r="A24" s="21">
        <v>509</v>
      </c>
      <c r="B24" s="45" t="s">
        <v>165</v>
      </c>
      <c r="C24" s="82">
        <v>0.6</v>
      </c>
      <c r="D24" s="84" t="s">
        <v>273</v>
      </c>
      <c r="E24" s="81">
        <v>43799</v>
      </c>
    </row>
    <row r="25" spans="1:5" ht="102" x14ac:dyDescent="0.2">
      <c r="A25" s="21">
        <v>510</v>
      </c>
      <c r="B25" s="45" t="s">
        <v>166</v>
      </c>
      <c r="C25" s="82">
        <v>1</v>
      </c>
      <c r="D25" s="84" t="s">
        <v>276</v>
      </c>
      <c r="E25" s="81">
        <v>43819</v>
      </c>
    </row>
    <row r="26" spans="1:5" ht="15" customHeight="1" x14ac:dyDescent="0.2">
      <c r="A26" s="72" t="s">
        <v>17</v>
      </c>
      <c r="B26" s="73"/>
      <c r="C26" s="49">
        <f>IFERROR(AVERAGE(C16:C25),"")</f>
        <v>0.85</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David Dominguez Garcia</cp:lastModifiedBy>
  <cp:lastPrinted>2018-07-10T17:20:14Z</cp:lastPrinted>
  <dcterms:created xsi:type="dcterms:W3CDTF">2018-07-09T13:33:47Z</dcterms:created>
  <dcterms:modified xsi:type="dcterms:W3CDTF">2019-08-12T21:22:37Z</dcterms:modified>
</cp:coreProperties>
</file>