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ISTRACION\Desktop\Control Interno 1er sem 2019\Anexo 1\"/>
    </mc:Choice>
  </mc:AlternateContent>
  <bookViews>
    <workbookView xWindow="0" yWindow="0" windowWidth="15045" windowHeight="4290" activeTab="3"/>
  </bookViews>
  <sheets>
    <sheet name="Instrucciones" sheetId="6" r:id="rId1"/>
    <sheet name="Comp 1" sheetId="1" r:id="rId2"/>
    <sheet name="Comp 2" sheetId="2" r:id="rId3"/>
    <sheet name="Comp 3" sheetId="3" r:id="rId4"/>
    <sheet name="Comp 4" sheetId="4" r:id="rId5"/>
    <sheet name="Comp 5" sheetId="5" r:id="rId6"/>
    <sheet name="Plan de Trabajo" sheetId="7" r:id="rId7"/>
  </sheets>
  <definedNames>
    <definedName name="_xlnm._FilterDatabase" localSheetId="1" hidden="1">'Comp 1'!$A$15:$C$15</definedName>
    <definedName name="_xlnm._FilterDatabase" localSheetId="2" hidden="1">'Comp 2'!$A$15:$C$15</definedName>
    <definedName name="_xlnm._FilterDatabase" localSheetId="3" hidden="1">'Comp 3'!$A$15:$E$90</definedName>
    <definedName name="_xlnm._FilterDatabase" localSheetId="4" hidden="1">'Comp 4'!$A$15:$C$15</definedName>
    <definedName name="_xlnm._FilterDatabase" localSheetId="5" hidden="1">'Comp 5'!$A$15:$E$26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6" i="7" l="1"/>
  <c r="AH6" i="7"/>
  <c r="AG6" i="7"/>
  <c r="AF6" i="7"/>
  <c r="AE6" i="7"/>
  <c r="AI5" i="7"/>
  <c r="AH5" i="7"/>
  <c r="AG5" i="7"/>
  <c r="AF5" i="7"/>
  <c r="AE5" i="7"/>
  <c r="AI4" i="7"/>
  <c r="AH4" i="7"/>
  <c r="AG4" i="7"/>
  <c r="AF4" i="7"/>
  <c r="AE4" i="7"/>
  <c r="AI3" i="7"/>
  <c r="AH3" i="7"/>
  <c r="AG3" i="7"/>
  <c r="AF3" i="7"/>
  <c r="AE3" i="7"/>
  <c r="AI2" i="7"/>
  <c r="AH2" i="7"/>
  <c r="AG2" i="7"/>
  <c r="AF2" i="7"/>
  <c r="AE2" i="7"/>
  <c r="A1" i="2"/>
  <c r="A1" i="1"/>
  <c r="A1" i="5"/>
  <c r="A1" i="4"/>
  <c r="A1" i="3"/>
  <c r="C90" i="3" l="1"/>
  <c r="C35" i="1"/>
  <c r="C26" i="5" l="1"/>
  <c r="C25" i="4"/>
  <c r="C27" i="2"/>
  <c r="A2" i="2" l="1"/>
  <c r="A2" i="3" s="1"/>
  <c r="A2" i="4" s="1"/>
  <c r="A3" i="2"/>
  <c r="A3" i="3" s="1"/>
  <c r="A3" i="4" s="1"/>
  <c r="A3" i="5" s="1"/>
  <c r="A4" i="2" l="1"/>
  <c r="A4" i="3" s="1"/>
  <c r="A4" i="4" s="1"/>
  <c r="A4" i="5" l="1"/>
  <c r="A2" i="5"/>
</calcChain>
</file>

<file path=xl/sharedStrings.xml><?xml version="1.0" encoding="utf-8"?>
<sst xmlns="http://schemas.openxmlformats.org/spreadsheetml/2006/main" count="1037" uniqueCount="502">
  <si>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</si>
  <si>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</si>
  <si>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</si>
  <si>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</si>
  <si>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</si>
  <si>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</si>
  <si>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</si>
  <si>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</si>
  <si>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</si>
  <si>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</si>
  <si>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</si>
  <si>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</si>
  <si>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</si>
  <si>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</si>
  <si>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t>% Avance</t>
  </si>
  <si>
    <t>Entregables/Evidencia documental</t>
  </si>
  <si>
    <t>[Iniciales]</t>
  </si>
  <si>
    <t>Total Avance</t>
  </si>
  <si>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</si>
  <si>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</si>
  <si>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</si>
  <si>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</si>
  <si>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</si>
  <si>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</si>
  <si>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</si>
  <si>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</si>
  <si>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</si>
  <si>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</si>
  <si>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</si>
  <si>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t>Fecha de Cumplimiento</t>
  </si>
  <si>
    <t>Informe de Control Interno Segundo 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</si>
  <si>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</si>
  <si>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</si>
  <si>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</si>
  <si>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</si>
  <si>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</si>
  <si>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</si>
  <si>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</si>
  <si>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</si>
  <si>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</si>
  <si>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</si>
  <si>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</si>
  <si>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</si>
  <si>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Municipio de León</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</si>
  <si>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</si>
  <si>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</si>
  <si>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</si>
  <si>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</si>
  <si>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</si>
  <si>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</si>
  <si>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</si>
  <si>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</si>
  <si>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</si>
  <si>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</si>
  <si>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</si>
  <si>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</si>
  <si>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</si>
  <si>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</si>
  <si>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</si>
  <si>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</si>
  <si>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</si>
  <si>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</si>
  <si>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</si>
  <si>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</si>
  <si>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</si>
  <si>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</si>
  <si>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</si>
  <si>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</si>
  <si>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</si>
  <si>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</si>
  <si>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</si>
  <si>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</si>
  <si>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</si>
  <si>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</si>
  <si>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</si>
  <si>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</si>
  <si>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</si>
  <si>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</si>
  <si>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</si>
  <si>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</si>
  <si>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</si>
  <si>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</si>
  <si>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</si>
  <si>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</si>
  <si>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</si>
  <si>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</si>
  <si>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</si>
  <si>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</si>
  <si>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</si>
  <si>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</si>
  <si>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</si>
  <si>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</si>
  <si>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</si>
  <si>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</si>
  <si>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</si>
  <si>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</si>
  <si>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</si>
  <si>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</si>
  <si>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</si>
  <si>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</si>
  <si>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</si>
  <si>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</si>
  <si>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</si>
  <si>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</si>
  <si>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</si>
  <si>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</si>
  <si>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</si>
  <si>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</si>
  <si>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</si>
  <si>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</si>
  <si>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</si>
  <si>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</si>
  <si>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</si>
  <si>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Cuente con un sistema de siguimiento a medios de comunicación de la información dada a conocer a la ciudadanía.</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</si>
  <si>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</si>
  <si>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</si>
  <si>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</si>
  <si>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</si>
  <si>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</si>
  <si>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</si>
  <si>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</si>
  <si>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</si>
  <si>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</si>
  <si>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</si>
  <si>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</si>
  <si>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</si>
  <si>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</si>
  <si>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</si>
  <si>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</si>
  <si>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</si>
  <si>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</si>
  <si>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</si>
  <si>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</si>
  <si>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</si>
  <si>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</si>
  <si>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</si>
  <si>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</si>
  <si>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</si>
  <si>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</si>
  <si>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</si>
  <si>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</si>
  <si>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</si>
  <si>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</si>
  <si>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</si>
  <si>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</si>
  <si>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</si>
  <si>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</si>
  <si>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</si>
  <si>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</si>
  <si>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</si>
  <si>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</si>
  <si>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</si>
  <si>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</si>
  <si>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</si>
  <si>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</si>
  <si>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</si>
  <si>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 xml:space="preserve">Captura de pantalla de los difernetes medios que se hace de conocimiento del personal/ Fotografías de Actividad de Inducción </t>
  </si>
  <si>
    <t>Plan de Acción para la Gestión Ética, Integridad y Prevención de Conflicto de Interés 2019</t>
  </si>
  <si>
    <t>Acta de Instalación</t>
  </si>
  <si>
    <t>Calendario vivencial de los valores éticos</t>
  </si>
  <si>
    <t>Fotografias y listas de Asistencia</t>
  </si>
  <si>
    <t xml:space="preserve">Código de ética/Código de Conducta </t>
  </si>
  <si>
    <t xml:space="preserve">Aviso de conocimiento del código de Conducta </t>
  </si>
  <si>
    <t>Fotografía de la línea de denuncia en recepción (línea de Contraloría Municipal)</t>
  </si>
  <si>
    <t>Manual</t>
  </si>
  <si>
    <t>Procedimientos de servicio</t>
  </si>
  <si>
    <t xml:space="preserve">Procedimiento de Inducción Fotografías de Actividad de Inducción </t>
  </si>
  <si>
    <t>Programa de Mejora Continua UNIMER</t>
  </si>
  <si>
    <t>Fotografía y Captura de Pantalla</t>
  </si>
  <si>
    <t>Plan Anual de Trabajo IMMujeres 2019</t>
  </si>
  <si>
    <t xml:space="preserve">Programa de Programa Anual de Capcitación, con reporte de capacitación </t>
  </si>
  <si>
    <t>Procedimiento de reconocimiento de servidoras y servidores públicos de la Entidad, con fotografía de la entrega</t>
  </si>
  <si>
    <t xml:space="preserve">Perfil de Puestos </t>
  </si>
  <si>
    <t>Minuta de Juntas Internas del IMMujeres</t>
  </si>
  <si>
    <t>Anexo A, C</t>
  </si>
  <si>
    <t>PTAR</t>
  </si>
  <si>
    <t>Minuta del Comité de Vigilancia y Auditoria Interna IMMujeres</t>
  </si>
  <si>
    <t>Captura de Pantalla de la Difusión respecto a Control Interno</t>
  </si>
  <si>
    <t>Minutas de Sesiones del Control Interno</t>
  </si>
  <si>
    <t>Encuestas de Anticorrupción</t>
  </si>
  <si>
    <t>Resultados de la encuesta final y de percepción ciudadana FO-IMM-008</t>
  </si>
  <si>
    <t>Resultados de las encuestas de percepción ciudadana</t>
  </si>
  <si>
    <t>Diagnostico de Clima Laboral</t>
  </si>
  <si>
    <t>Fotografía del buzón de quejas y  formato de seguimiento de quejas.</t>
  </si>
  <si>
    <t xml:space="preserve">Fotografía del Expediente </t>
  </si>
  <si>
    <t xml:space="preserve">Fotografía del Expediente del Personal </t>
  </si>
  <si>
    <t>Bitacorá de actualización de contraseñas</t>
  </si>
  <si>
    <t>Reporte de Inventarios</t>
  </si>
  <si>
    <t xml:space="preserve">Fotografía del Expediente de licencias y Manuales </t>
  </si>
  <si>
    <t>Programa y bitacorás de mantenimiento de equipos de computo</t>
  </si>
  <si>
    <t xml:space="preserve">Reporte del Site </t>
  </si>
  <si>
    <t xml:space="preserve">Programa de permisos en los equipos </t>
  </si>
  <si>
    <t xml:space="preserve">Reportes de Asistencia </t>
  </si>
  <si>
    <t>Fotografía de libro de salidas/Calendario de control de salidas y Reporte de bitacoras de sálida</t>
  </si>
  <si>
    <t>Formato de firmas y fotografías de gafetes institucionales.</t>
  </si>
  <si>
    <t>Diagnostico de dictamente para la contratación en el IMMujeres, como perfil de puestos</t>
  </si>
  <si>
    <t>Cartas de liberación de pago</t>
  </si>
  <si>
    <t xml:space="preserve">Inventarios </t>
  </si>
  <si>
    <t xml:space="preserve">Resgurdo de Inventarios </t>
  </si>
  <si>
    <t>Expediente de Baja de Inventarios</t>
  </si>
  <si>
    <t xml:space="preserve">Bitácora de Vehiculos </t>
  </si>
  <si>
    <t>Programa Preventivo y de Mantenimiento de vehiculos oficiales</t>
  </si>
  <si>
    <t>Expediente de Licencias</t>
  </si>
  <si>
    <t>Expediente de Combustible</t>
  </si>
  <si>
    <t>Expediente de Papelería</t>
  </si>
  <si>
    <t>Formato de Requisiciones</t>
  </si>
  <si>
    <t>Resguardo de Caja Chica</t>
  </si>
  <si>
    <t>Arqueo Catorcenal</t>
  </si>
  <si>
    <t>Respuesta de oficios ciudadanos.</t>
  </si>
  <si>
    <t>Lista de visita al IMMujeres</t>
  </si>
  <si>
    <t>Expediente de presupuesto</t>
  </si>
  <si>
    <t xml:space="preserve">EEFF </t>
  </si>
  <si>
    <t>Calendario de Nóminas 2019</t>
  </si>
  <si>
    <t>Expediente de Auditorias</t>
  </si>
  <si>
    <t>Manual de atención de los y las usuarias en el IMMujeres</t>
  </si>
  <si>
    <t>Calendario Mensual de Actividades</t>
  </si>
  <si>
    <t>Reporte Catorcenal</t>
  </si>
  <si>
    <t xml:space="preserve">Procedimiento de aportaciones normativas </t>
  </si>
  <si>
    <t>Procedimeinto de requerimientos presupuestales</t>
  </si>
  <si>
    <t>Fotografías de los festejos cumpleañeros del IMMujeres</t>
  </si>
  <si>
    <t xml:space="preserve">Reporte del Monitoreo de medios de comunicación </t>
  </si>
  <si>
    <t>Reportes generados por el SISPBR</t>
  </si>
  <si>
    <t>Captura de pantalla de la plataforma</t>
  </si>
  <si>
    <t>Evidencia de la capacitación interna</t>
  </si>
  <si>
    <t>Programa de Gobierno de la Administración Pública Municipal 2018-2021</t>
  </si>
  <si>
    <t>Diagnóstico del IMMujeres</t>
  </si>
  <si>
    <t>Archivos de Árbol de Problema y Árbol de Objetivos</t>
  </si>
  <si>
    <t>Se anexa la MIR</t>
  </si>
  <si>
    <t>Cartas descriptivas</t>
  </si>
  <si>
    <t>Entrega de los procesos y procedimientos</t>
  </si>
  <si>
    <t>Leyes</t>
  </si>
  <si>
    <t xml:space="preserve">Minutas, listas de asitencia, presentación </t>
  </si>
  <si>
    <t>Plan de trabajo de Mejora Regulatoria</t>
  </si>
  <si>
    <t>Captura de pantalla</t>
  </si>
  <si>
    <t>Procedimientos ante el SGC</t>
  </si>
  <si>
    <t>Se encuentra publicado en la pagina de transparencia</t>
  </si>
  <si>
    <t>Se esta alimentando mediante el sistema de carátulas</t>
  </si>
  <si>
    <t>Expedientes existentes</t>
  </si>
  <si>
    <t>Cada una de las áreas hasta el momento tienen el control de sus expedientes.</t>
  </si>
  <si>
    <t>N/A derivado a que no se cuenta con un área de Tecnologías de la información en la estructura organizacional del IMMujeres para el desarrollo de las competencias laborales</t>
  </si>
  <si>
    <t xml:space="preserve">N/A derivado a que no se cuenta con un área de Tecnologías de la información en la estructura organizacional del IMMujeres para el desarrollo de las competencias laborales, así como el presupuesto de la Entidad es el 87.39%  en el capitulo 1000 servicios personales, sin embargo se requiere de la actualización de los equipos en la Paramunicipal ya que son equipos poco funcionales donde se siguen realizando las gestiones correspondientes </t>
  </si>
  <si>
    <t xml:space="preserve">N/A el IMMujeres no cuenta con contratos de software desarrollados por terceros </t>
  </si>
  <si>
    <t>Fotografía del expediente de Control Patrimonial (Inventarios )</t>
  </si>
  <si>
    <t xml:space="preserve">Fotografía del expediente de Control Patrimonial-Resgurdo de Inventarios </t>
  </si>
  <si>
    <t>N/A Derivado a que no existe en este semestre expediente de Baja de Inventarios</t>
  </si>
  <si>
    <t xml:space="preserve">Fotografía del expediente de Control Patrimonial (Inventarios )/Captura de página web de la publicación de Inventarios de cada trimestre/Captura de la Conciliación de Inventarios </t>
  </si>
  <si>
    <t>Fotografía del Expediente de Licencias</t>
  </si>
  <si>
    <t>Fotografía del  Expediente de Combustible</t>
  </si>
  <si>
    <t>Fotografía del  Expediente de Papelería</t>
  </si>
  <si>
    <t xml:space="preserve">Formato de Requisiciones, sin embargo se cuenta con el stock de papeleria para los consumibles que se necesitan firmando la hoja de papeleria </t>
  </si>
  <si>
    <t>Se anexa el último arqueo del semestre 2019, cabe mencionar que se realiza cada semana por parte de la Responsable, sin embargo se firma y se autoriza la resposición al termino del mes o dependiendo los movimientos.</t>
  </si>
  <si>
    <t xml:space="preserve">Se anexa el último arqueo del semestre 2019, cabe mencionar que se realiza el arqueo al finalizar el día por la Responsable sin embargo se firma y se autoriza la resposición al termino del mes o dependiendo los movimientos, se anexa cheque de recuperación de Caja chica </t>
  </si>
  <si>
    <t>N/A derivado a que somos una paramunicipal y los procesos de contratación no los lleva Servicios Generales</t>
  </si>
  <si>
    <t>Fotografías del Registro de Usuarias al IMMujeres</t>
  </si>
  <si>
    <t>Fotografías del Expediente de presupuesto</t>
  </si>
  <si>
    <t>Captura de EEFF en la página web de la publicación trimestral  en la pimer hoja siempre se anexa el presupuesto vs el ejercido, asi bien la hoja de trabajo y control administrativo de los movimientos presupuestales</t>
  </si>
  <si>
    <t>Se anexa CFDI expedido por la Plataforma del SAT para el ingreso del subsidio por parte del Municipio y programas de inversión.</t>
  </si>
  <si>
    <t>Se anexa el Calendario de Nóminas 2019 Administrativo</t>
  </si>
  <si>
    <t xml:space="preserve">Fotografía de Expediente, mismo que se integra en el expediente correspondiente a cada comisión o comité correspondiente </t>
  </si>
  <si>
    <t xml:space="preserve">Muestra del calendario Mensual de Actividades de cada servidora y servidor público del IMMujeres y Minuta donde se hizo nuevamente el recordatorio de los formatos </t>
  </si>
  <si>
    <t xml:space="preserve">Muestra del Reporte Catorcenal de servidores y servidoras públicas y Minuta donde se hizo  el recordatorio de los formatos </t>
  </si>
  <si>
    <t>Se anexa el análisis de Riesgos sin embargo sigue documentandose esta información derivado a la actualización del Manual de la Organización para su validación.</t>
  </si>
  <si>
    <t>Se anexa el Procedimiento de aportaciones normativas  sin embargo sigue documentandose esta información derivado a la actualización del Manual de la Organización para su validación.</t>
  </si>
  <si>
    <t>Se anexan los diágnosoticos que se elaboran por el personal del IMMujeres donde se plasman los requerimientos que se necesitan y para las justficaciones para las aprobaciones correspondientes</t>
  </si>
  <si>
    <t>Evidencia de la cprogramación para la capacitación interna del IMMujeres respecto a la Metodología del Marco Lógico</t>
  </si>
  <si>
    <t>N/A no se cuenta con programas sociales</t>
  </si>
  <si>
    <t xml:space="preserve">Captura de la Normatividad aplicable en el IMMujeres </t>
  </si>
  <si>
    <t>Programa de trabajo Interno de Mejora Regulatoria</t>
  </si>
  <si>
    <t>Procedimiento que se registro ante Ventanilla Virtual es el de Talleres</t>
  </si>
  <si>
    <t xml:space="preserve">Se anexan los 2 procedimientos registrados ante SGC </t>
  </si>
  <si>
    <t>Se anexa las propuestas trabajadas en las diferentes comisiones para el OTIIDA sin embargo se sigue documentando derivado a las actividades del IMMujeres</t>
  </si>
  <si>
    <t xml:space="preserve">Se cuenta con el sistema de la Dirección de Archivos para generar la información, por lo que se cuenta con el Cuadro de clasificación Archivistica y el Catálogo de disposición documental </t>
  </si>
  <si>
    <t>Se anexa el acomodo de la bodega administrativa, sin embargo la Entidad esta gestionando los recursos para la designación de la bodega que cumpla con las caracteristicas para esta área, derivado a que no cuenta con personal para ello</t>
  </si>
  <si>
    <t>Programa de Comunicación, Imagen y Difusión.</t>
  </si>
  <si>
    <t xml:space="preserve">Captura de pantalla del correo </t>
  </si>
  <si>
    <t>Minutas de juntas internas</t>
  </si>
  <si>
    <t>Programa de Comunicación, Imagen y Difusión (capatura de pantalla de correo electrónico).</t>
  </si>
  <si>
    <t xml:space="preserve">Página Web </t>
  </si>
  <si>
    <t>Reporte de resultados trimestral</t>
  </si>
  <si>
    <t>Publicación en el Portal de información Publica de oficio</t>
  </si>
  <si>
    <t>Acta de comités</t>
  </si>
  <si>
    <t>Formato de auditoría.</t>
  </si>
  <si>
    <t>Minutas, fotografías, reportes</t>
  </si>
  <si>
    <t>Reporte de Resultados del sistema de Evaluación del Desempeño de las y los servidores públicos</t>
  </si>
  <si>
    <t>Se sigue trabajando en el Manual de la Organización para contar con las debidas actualizaciones</t>
  </si>
  <si>
    <t>Se anexa formato de Auditoria Interna.</t>
  </si>
  <si>
    <t>Se anexa captura de la implementación de la Ventanilla Virtual del procedimiento de talleres para los tiempos y movimientos.</t>
  </si>
  <si>
    <r>
      <t>Resultados Componente 5 "</t>
    </r>
    <r>
      <rPr>
        <b/>
        <u/>
        <sz val="9"/>
        <color rgb="FF0070C0"/>
        <rFont val="Arial Narrow"/>
        <family val="2"/>
      </rPr>
      <t>Supervisión y Monitoreo</t>
    </r>
    <r>
      <rPr>
        <b/>
        <u/>
        <sz val="9"/>
        <color theme="1"/>
        <rFont val="Arial Narrow"/>
        <family val="2"/>
      </rPr>
      <t>"</t>
    </r>
  </si>
  <si>
    <r>
      <t>Objetivo:</t>
    </r>
    <r>
      <rPr>
        <sz val="10"/>
        <color theme="1"/>
        <rFont val="Arial Narrow"/>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</si>
  <si>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4 "</t>
    </r>
    <r>
      <rPr>
        <b/>
        <u/>
        <sz val="9"/>
        <color rgb="FF0070C0"/>
        <rFont val="Arial Narrow"/>
        <family val="2"/>
      </rPr>
      <t>Información y Comunicación</t>
    </r>
    <r>
      <rPr>
        <b/>
        <u/>
        <sz val="9"/>
        <color theme="1"/>
        <rFont val="Arial Narrow"/>
        <family val="2"/>
      </rPr>
      <t>"</t>
    </r>
  </si>
  <si>
    <r>
      <t>Objetivo:</t>
    </r>
    <r>
      <rPr>
        <sz val="10"/>
        <color theme="1"/>
        <rFont val="Arial Narrow"/>
        <family val="2"/>
      </rPr>
      <t xml:space="preserve"> Impulsar el flujo oportuno y completo de información a través de los canales de comunicación idóneos, que permitan la consecución satisfactoria de los propósitos institucionales.</t>
    </r>
  </si>
  <si>
    <r>
      <t>Resultados Componente 3 "</t>
    </r>
    <r>
      <rPr>
        <b/>
        <u/>
        <sz val="9"/>
        <color rgb="FF0070C0"/>
        <rFont val="Arial Narrow"/>
        <family val="2"/>
      </rPr>
      <t>Actividades de Control</t>
    </r>
    <r>
      <rPr>
        <b/>
        <u/>
        <sz val="9"/>
        <color theme="1"/>
        <rFont val="Arial Narrow"/>
        <family val="2"/>
      </rPr>
      <t>"</t>
    </r>
  </si>
  <si>
    <r>
      <t>Objetivo:</t>
    </r>
    <r>
      <rPr>
        <sz val="10"/>
        <color theme="1"/>
        <rFont val="Arial Narrow"/>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</si>
  <si>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Resultados Componente 2 "</t>
    </r>
    <r>
      <rPr>
        <b/>
        <u/>
        <sz val="9"/>
        <color rgb="FF0070C0"/>
        <rFont val="Arial Narrow"/>
        <family val="2"/>
      </rPr>
      <t>Administración y Evaluación de Riesgos</t>
    </r>
    <r>
      <rPr>
        <b/>
        <u/>
        <sz val="9"/>
        <color theme="1"/>
        <rFont val="Arial Narrow"/>
        <family val="2"/>
      </rPr>
      <t>"</t>
    </r>
  </si>
  <si>
    <r>
      <t>Objetivo:</t>
    </r>
    <r>
      <rPr>
        <sz val="10"/>
        <color theme="1"/>
        <rFont val="Arial Narrow"/>
        <family val="2"/>
      </rPr>
      <t xml:space="preserve"> Incrementar la confianza en la habilidad de la Dependencia, Entidad u Órgano Autónomo para anticipar, priorizar y superar obstáculos para alcanzar satisfactoriamente sus metas.</t>
    </r>
  </si>
  <si>
    <r>
      <t>Resultados Componente 1 "</t>
    </r>
    <r>
      <rPr>
        <b/>
        <u/>
        <sz val="9"/>
        <color rgb="FF0070C0"/>
        <rFont val="Arial Narrow"/>
        <family val="2"/>
      </rPr>
      <t>Ambiente de Control</t>
    </r>
    <r>
      <rPr>
        <b/>
        <u/>
        <sz val="9"/>
        <color theme="1"/>
        <rFont val="Arial Narrow"/>
        <family val="2"/>
      </rPr>
      <t>"</t>
    </r>
  </si>
  <si>
    <r>
      <t>Objetivo:</t>
    </r>
    <r>
      <rPr>
        <sz val="10"/>
        <color theme="1"/>
        <rFont val="Arial Narrow"/>
        <family val="2"/>
      </rPr>
      <t xml:space="preserve"> Influir consistentemente entre los colaboradores de la Dependencia, Entidad u Órgano Autónomo, a través de parámetros definidos, para el logro de objetivos y metas.</t>
    </r>
  </si>
  <si>
    <t>Instituto Municipal de las Mujeres</t>
  </si>
  <si>
    <t>Informe de Control Interno Primer semestre 2019</t>
  </si>
  <si>
    <t>MMMM</t>
  </si>
  <si>
    <r>
      <t>Especificar el % de avance de las acciones implementadas para el cumplimiento del punto de interés. 
En caso de que algún punto de interés no aplique por favor escriba un "</t>
    </r>
    <r>
      <rPr>
        <b/>
        <i/>
        <sz val="11"/>
        <color rgb="FFC00000"/>
        <rFont val="Arial Narrow"/>
        <family val="2"/>
      </rPr>
      <t>NA" y justifique</t>
    </r>
    <r>
      <rPr>
        <sz val="11"/>
        <color theme="1"/>
        <rFont val="Arial Narrow"/>
        <family val="2"/>
      </rPr>
      <t xml:space="preserve"> su respuesta en el apartado Entregables/Evidencia documental.</t>
    </r>
  </si>
  <si>
    <r>
      <t xml:space="preserve">Especifique la fecha en la que fueron implementadas las acciones para dar cumplimiento a los presentes puntos de interés. Recuerde que el presente Informe es semestral, con lo que </t>
    </r>
    <r>
      <rPr>
        <b/>
        <sz val="11"/>
        <color rgb="FFC00000"/>
        <rFont val="Arial Narrow"/>
        <family val="2"/>
      </rPr>
      <t>deberá especificar las acciones ya cumplidas y/o completadas en el 2do. semestre del 2018.</t>
    </r>
  </si>
  <si>
    <r>
      <rPr>
        <b/>
        <sz val="11"/>
        <color theme="1"/>
        <rFont val="Arial Narrow"/>
        <family val="2"/>
      </rPr>
      <t>Nota:</t>
    </r>
    <r>
      <rPr>
        <sz val="11"/>
        <color theme="1"/>
        <rFont val="Arial Narrow"/>
        <family val="2"/>
      </rPr>
      <t xml:space="preserve"> Considere como apoyo el primer informe de control interno, así como el plan de trabajo previamente entregado a la Dirección de Evaluación del Sistema de Control Interno correspondiente a la Contraloría Municipal.</t>
    </r>
  </si>
  <si>
    <t>PLAN DE TRABAJO 2019 DEL COMITÉ DE CONTROL INTERNO DEL INSTITUTO MUNICIPAL DE LAS MUJERES</t>
  </si>
  <si>
    <t>CALENDARIO</t>
  </si>
  <si>
    <t>total</t>
  </si>
  <si>
    <t>Total real</t>
  </si>
  <si>
    <t>si</t>
  </si>
  <si>
    <t>no</t>
  </si>
  <si>
    <t>n/a</t>
  </si>
  <si>
    <t>Porcentaje Si</t>
  </si>
  <si>
    <t>Porcentaje No</t>
  </si>
  <si>
    <t>Porcentaje N/A</t>
  </si>
  <si>
    <t>COMPONENTE</t>
  </si>
  <si>
    <t>NUMERAL</t>
  </si>
  <si>
    <t>PUNTO DE INTERÉS</t>
  </si>
  <si>
    <t>SI</t>
  </si>
  <si>
    <t>NO</t>
  </si>
  <si>
    <t>NO APLICA</t>
  </si>
  <si>
    <t>Si la respuesta al parámetro es positiva favor de mencionar la EVIDENCIA/ENTREGABLES con los que se cuenta</t>
  </si>
  <si>
    <t>RESPONSABLES</t>
  </si>
  <si>
    <t>ACCIONES</t>
  </si>
  <si>
    <t>FECHA DE DE ENTREGA</t>
  </si>
  <si>
    <t>E</t>
  </si>
  <si>
    <t>F</t>
  </si>
  <si>
    <t>M</t>
  </si>
  <si>
    <t>A</t>
  </si>
  <si>
    <t>J</t>
  </si>
  <si>
    <t>S</t>
  </si>
  <si>
    <t>O</t>
  </si>
  <si>
    <t>N</t>
  </si>
  <si>
    <t>D</t>
  </si>
  <si>
    <t>Status</t>
  </si>
  <si>
    <t>CONCLUIDO, EN PROCESO, ATRASO</t>
  </si>
  <si>
    <t>AMBIENTE DE CONTROL</t>
  </si>
  <si>
    <t>Difunda la misión, visión, valores y objetivos institucionales asegurándose que es de conocimiento de todos los miembros de la dependencia, entidad u órgano autónomo.</t>
  </si>
  <si>
    <t>X</t>
  </si>
  <si>
    <t>Coordinación de Comunicación</t>
  </si>
  <si>
    <t>Se enviará vía un correo electrónico de manera semestral al personal de la entidad, donde se exponga la Misión, Visión y Valores (filosofía).</t>
  </si>
  <si>
    <t>CONCLUIDO</t>
  </si>
  <si>
    <t>El Titular, mandos medios y personal operativo de la dependencia, entidad y órgano autónomo demuestran una actitud de respaldo y compromiso con la integridad, los valores éticos, las normas de conducta, así como la prevención de irregularidades administrativas y la corrupción.</t>
  </si>
  <si>
    <t>Integrantes de conética</t>
  </si>
  <si>
    <t>Realizar las acciones establecidas en el Plan de Acción conética 2019</t>
  </si>
  <si>
    <t>Seguir llevando las reuniones conforme el calendario para dar seguimeitno a las propuestas planteadas</t>
  </si>
  <si>
    <t>EN PROCESO</t>
  </si>
  <si>
    <t>Difundir en todas las áreas el valor ético para su difusión con la ciudadanía, empresas y en cualquier medio para un impacto del código de ética interno como externo</t>
  </si>
  <si>
    <t>RETRASADO</t>
  </si>
  <si>
    <t>Coordinación del área Legal A</t>
  </si>
  <si>
    <t>Contraloría Municipal impartira el día 25 del mes de Abril una plática sobre las Declaraciones Patrimoniales y Conflictos de Interes.</t>
  </si>
  <si>
    <t xml:space="preserve">El código de ética se enviará a todo el personal vía correo electrónico y se entregaráen físico a las personas que no tienen acceso a tecnologías de la información con la finalidad de difundir todos los meses el compromiso </t>
  </si>
  <si>
    <t>El Código de Conducta se da a conocer a otras personas con las que se relaciona el ente público (terceros, como contratistas, proveedores, prestadores de servicios, la ciudadanía, entre otros)</t>
  </si>
  <si>
    <t xml:space="preserve">Coordinación Administrativa/ Coordinación del área Legal A </t>
  </si>
  <si>
    <t>Se les entregará el listado de los documentos que se requieren para la prestación de los servicios, anexando el código de conducta del IMMujeres a todas las personas</t>
  </si>
  <si>
    <t>Coordinación de Comunicación/Recepción</t>
  </si>
  <si>
    <t>Se informará a la ciudadanía que acuda a los servicios del IMMujeres, la línea de denuncia municipal para casos de posibles violaciones a los valores éticos, reglas de integridad y probables conflictos de interés. Esta línea estará visible en el área de recepción.
Vía electrónica esta línea se hará de conocimiento al personal del IMMujeres.</t>
  </si>
  <si>
    <t>Profesionista del área Laboral</t>
  </si>
  <si>
    <t>Actualizar el Manual de la Organización conforme las actividades actuales del IMMujeres incluyendo los valores éticos, reglas de integridad, riesgos, entre otros</t>
  </si>
  <si>
    <t>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t>
  </si>
  <si>
    <t>Comité de Calidad</t>
  </si>
  <si>
    <t>Actualizar el Manual para implementar los procedimientos de todas las áreas para enfocarlas y homologarlos al Sistema de Gestión de Calidad.</t>
  </si>
  <si>
    <t xml:space="preserve">Coordinación Administrativa </t>
  </si>
  <si>
    <t>Se elaborará un procedimiento para la inducción del personal Nuevo con todas las herramientas necesarias para su ingreso al IMMujeres.</t>
  </si>
  <si>
    <t>Se eleaborará y revisará un Programa de Mejora Continua</t>
  </si>
  <si>
    <t>Difundir en diferentes medios (Página web, correo entre otros) el Organigrama al personal y la Plantilla Laboral</t>
  </si>
  <si>
    <t>Dirección General</t>
  </si>
  <si>
    <t xml:space="preserve">Se realizó en el mes de enero el programa Anual de Trabajo mismo que fue autorizado por el consejo </t>
  </si>
  <si>
    <t>Se elaborará el programa anual de capacitación.</t>
  </si>
  <si>
    <t>Se elaborará un Procedimiento de reconocimiento de servidoras y servidores públicos de la Entidad, con fotografía de la entrega</t>
  </si>
  <si>
    <t>Cuente con un instrumento que permita controlar la asignación de funciones y obligaciones de manera específica para cada servidor público.</t>
  </si>
  <si>
    <t>Actualizar los perfiles de puestos de todo el personal con enfoque a las funciones y obligaciones de manera más detallada de la prestación del servicio.</t>
  </si>
  <si>
    <t>ADMINISTRACIÓN Y EVALUACIÓN DE RIESGOS</t>
  </si>
  <si>
    <t>El Titular de la dependencia, entidad u órgano autónomo establece y comunica de forma clara los objetivos institucionales para permitir la identificación de riesgos y definir la tolerancia al riesgo.</t>
  </si>
  <si>
    <t>Se implementará una reunión mensual para identificar objetivos y prevenir riesgos en distintas áreas.</t>
  </si>
  <si>
    <t>Comité de Control Interno</t>
  </si>
  <si>
    <t>SGC</t>
  </si>
  <si>
    <t xml:space="preserve">Mantener y actualizar los riesgos identificados de los procedimientos </t>
  </si>
  <si>
    <t>Documentar el PTAR a la actualidad</t>
  </si>
  <si>
    <t xml:space="preserve">Coordinación del área Legal A/ Coordinación de Educación </t>
  </si>
  <si>
    <t>Subir a el portal y entregar los anexos en tiempo y forma la información pública de oficio que nos sea competente/En cuanto al tema de vigilancia, se realizarán auditorías internas de manera trimestral para verificar el avance de los objetivos y las metas.</t>
  </si>
  <si>
    <t>Hacer extensiva la difusión del análisis de riesgos, derivado a que cuando se detecta el riesgo se le hace de conocimiento verbal a las personas involucradas para su propuesta de mejora</t>
  </si>
  <si>
    <t xml:space="preserve">Conforme el calendario anual de reuniones del Control Interno se dará seguimiento a los avances para enviar en tiempo y forma cada semestre </t>
  </si>
  <si>
    <t>Coordinación Administrativa/ Coordinación de Comunicación</t>
  </si>
  <si>
    <t>Se elaborará una encuesta de percepción de anticorrupción en las instalaciones para estar monitoreando los servicios del IMMujeres derivado a que son gratuitos a la ciudadanía.</t>
  </si>
  <si>
    <t>Cuente con encuestas de satisfacción de servicio externo que identifique la percepción de la prestación del servicio que ofrece al ciudadano, así como evidencia del análisis de los resultados de las mismas y del seguimiento de las mejoras implementadas.</t>
  </si>
  <si>
    <t xml:space="preserve">Coordinación de Educación </t>
  </si>
  <si>
    <t>Se llevará la acción ya establecida con el SGC de las encuestas de percepción ciudadana para implementar las mejoras arrojados en los resultados.</t>
  </si>
  <si>
    <t>Se llevará la acción cya establecida con el SGC de las encuestas de percepción ciudadana para implementar las mejoras arrojados en los resultados.</t>
  </si>
  <si>
    <t>Se realizará un plan de mejora de las acciones u oportunidades a mejora para un buen clima laboral en la Institucional-</t>
  </si>
  <si>
    <t>ACTIVIDADES DE CONTROL</t>
  </si>
  <si>
    <t xml:space="preserve">Se generará un buzón que opere para quejas, denuncias y sugerencias al interior del IMMujeres. Por medio del cual, las y los colaboradores de la institución puedan revelar hechos o situaciones que pongan en riesgo la operatividad organizacional. </t>
  </si>
  <si>
    <t>Mantener y actualizar el expediente con la información necesaria</t>
  </si>
  <si>
    <t xml:space="preserve">Derivado a la poca rotación en el personal del IMMujeres está acción se llevará acabo cada año con la actualización de todo el personal realizandolo en digital y en fisico, con la finalidad de cuidar el medio ambiente y los recursos públicos. </t>
  </si>
  <si>
    <t>Cuente con un Comité de Tecnología de Información y Comunicaciones (Informática) donde participen el titular, directores de área, personal de soporte técnico en tecnologías de la información y representantes de las áreas usuarias</t>
  </si>
  <si>
    <t>Cuente con un documento formalizado por el cual se establezca el plan de recuperación de desastres y de continuidad de la operación para los sistemas informáticos.</t>
  </si>
  <si>
    <t xml:space="preserve">Recepción </t>
  </si>
  <si>
    <t>Mantener actualizado las claves de los equipos de computo</t>
  </si>
  <si>
    <t xml:space="preserve">Mantener actualizada la base de datos de los programas informáticos que cuenta la Entidad </t>
  </si>
  <si>
    <t>Cuente con un programa de servicio de mantenimiento de las computadoras, servidores, equipo periférico, etc.</t>
  </si>
  <si>
    <t>Se estará trabajando en contar con un programa de mantenimiento conforme el presupuesto y personal derivado a que en el IMMujeres no existe el área de Tecnologías</t>
  </si>
  <si>
    <t>Se retomará el punto cada trimestre en las Juntas Internas que deberán respaldar su equipo en el Site o Disco Duro para salvaguardar la información digital, así bien se llevará una supervisión para generar el reporte para contar con sus firmas de cada servidor o servidora pública</t>
  </si>
  <si>
    <t>Se trabajará en un procedimientos para el uso adecuado de los equipos del IMMujeres para tener documentado los permisos, sin embargo hasta el momento no se cuenta con el área adecuada</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</si>
  <si>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t>
  </si>
  <si>
    <t>Se actualizará en procedimiento de Nóminas conforme lo que se realiza día con día</t>
  </si>
  <si>
    <t>Se revisará contantemente el libro de salidas con la intención de supervisión del personal.</t>
  </si>
  <si>
    <t>El IMMujeres recaba dos veces al año la firma de las y los colaboradores, con la finalidad de asegurar que se cuente con el gafete institucional. Lo anterior con las características correspondientes, como: nombre, puesto, firmas,etc.</t>
  </si>
  <si>
    <t>Para todo tipo de contrato de prestación de servicios, formule un dictamen previo donde justifique la necesidad de la contratación, tipo de contrato, así como el perfil profesional y técnico del prestador de dicho servicio.</t>
  </si>
  <si>
    <t>Se levantará requerimientos para las contraciones dentro del IMMujeres, derivado a que no existe mucha rotación de personal en la Entidad</t>
  </si>
  <si>
    <t>Programas de Inversión</t>
  </si>
  <si>
    <t>Cada mes se entregan las cartas de liberación de pago, correspondiente a las entregas estipuladas en el contrato.</t>
  </si>
  <si>
    <t>Actualice de forma periódica el Registro del Inventario de bienes muebles e inmuebles asignados a la Dependencia, Entidad u Órgano Autónomo y efectúe cada seis meses las conciliaciones pertinentes; emita el reporte semestral correspondiente, firmado por los resguardantes y los supervisores designados.</t>
  </si>
  <si>
    <t>Mantener actualizado el padrón de inventarios del IMMujeres</t>
  </si>
  <si>
    <t>Levante semestralmente un inventario físico de bienes muebles e inmuebles asignados a la Dependencia, Entidad u Órgano Autónomo, que incluya un diagnóstico del estado que guarda cada uno de esos bienes; verifique que se encuentren debidamente etiquetados e incluidos en la relación pública de oficio.</t>
  </si>
  <si>
    <t>En la actualidad el IMMujeres cuenta con su padrón, donde no se ha realizado bajas sin embargo se tendrá en consideración para estar actualizando</t>
  </si>
  <si>
    <t>Mantener actualizada los formatos para la integración del expediente</t>
  </si>
  <si>
    <t>Coordinación Administrativa</t>
  </si>
  <si>
    <t>Elaborar un procedimeinto de prevención y Mantenimiento de los vehiculso oficiales</t>
  </si>
  <si>
    <t>Mantenga organizado un almacén de insumos de la Dependencia, Entidad u Órgano Autónomo, clasificado por tipo de bien; designe al responsable de su salvaguarda y de su gestión.</t>
  </si>
  <si>
    <t>Mantener actualizada los formatos para la integración del expediente sin embargo derivado al presupuesto del IMMujeres el gasto se va al capitulo 1000</t>
  </si>
  <si>
    <t>Derivado a la cuestión de la plantilla del personal un auditor tiene que ser imparcial por lo tanto se establecerán criterios para la supervisión de la Caja chica derivado a que solamente existe una persona en Administrativo</t>
  </si>
  <si>
    <t>Asegurarse que para la contratación de bienes y servicios se circunscriba al padrón de proveedores vigente, administrado por la Tesorería Municipal.</t>
  </si>
  <si>
    <t>Coordinación del área Legal A/Dirección General</t>
  </si>
  <si>
    <t>Se responden a la brevedad las solicitudes de información mediante orreo electrónico./ Se lleva registro de oficios por parte de la ciudadanía y la respuesta que se da.</t>
  </si>
  <si>
    <t>Cumplir cabalmente con las obligaciones fiscales del IMMujeres</t>
  </si>
  <si>
    <t xml:space="preserve">Mantener actualizada los requerimientos con la finalidad de integrar el expediente </t>
  </si>
  <si>
    <t>Coordinación del área psicologica A</t>
  </si>
  <si>
    <t>se verificara la actualizacion del mismo y se incluiran las áreas de atencion a la ciudadania en las oficinas de la entidad</t>
  </si>
  <si>
    <t>Personal del IMMujeres</t>
  </si>
  <si>
    <t xml:space="preserve">Actualizar el expediente cada mes con la entrega de los calendarios por área para las planeaciones correpondientes </t>
  </si>
  <si>
    <t xml:space="preserve">Actualizar el expediente cada mes con la entrega de los reporte Catorcenales por área para las planeaciones correpondientes </t>
  </si>
  <si>
    <t>Cuente con un instrumento que le permita disminuir riesgos de incumplimiento en la atención a las normas, políticas, lineamientos y demás disposiciones administrativas que rigen su actuar.</t>
  </si>
  <si>
    <t>Coordinación del área Legal A/ Coordinación del área Legal B</t>
  </si>
  <si>
    <t>Se revisará con el área Legal del IMMujeres para documentar los riesgos posibles de un incumplimiento a la normatividad</t>
  </si>
  <si>
    <t>Coordinación del área Legal B</t>
  </si>
  <si>
    <t xml:space="preserve">se elaborará el mecanismo </t>
  </si>
  <si>
    <t>Se documentarán en un procedimiento conforme el SGC para elaborar los Requerimientos presupuestales</t>
  </si>
  <si>
    <t xml:space="preserve">Mantener actividades de integración del personal para genera un ambiente laboral adecuado </t>
  </si>
  <si>
    <t>Cuente con un sistema de seguimiento a medios de comunicación de la información dada a conocer a la ciudadanía.</t>
  </si>
  <si>
    <t>El IMMujeres cuenta con un monitoreo de medios de comunicación que se realiza de manera trimestral. Se dará seguimiento.</t>
  </si>
  <si>
    <t>Presente evidencias de los medios de verificación para corroborar el avance en las metas y objetivos reportadas en el sistema.</t>
  </si>
  <si>
    <t>Cada mes se generan los reportes en el SISPBR con respecto al avance de las metas, los cuales se envían al área administrativa, así como a la dirección</t>
  </si>
  <si>
    <t>Se lleva un registro de todos los oficios que llegan a la dependencia y mediante plataforma se canalizan a las áreas correspondientes.</t>
  </si>
  <si>
    <t>Realizar capacitación interna para que las diferentes áreas del IMMujeres conozcan la Metodología del Marco Lógico, Presupuesto Basado en Resultados y Sistema de Evaluación del Desempeño</t>
  </si>
  <si>
    <t>Se envía el programa de gobierno de la administración pública municipal 2018-2021 en el cual se indica la alineación de los programas nacional y estatal de desarrollo, así como el plan municipal y de gobierno municipales</t>
  </si>
  <si>
    <t>Cuente con un diagnóstico con justificación teórica y empírica, en el que se identifique la problemática a atender con los programas presupuestarios, así como la población potencial y objetivo de su intervención identificada claramente.</t>
  </si>
  <si>
    <t>Se envía el diagnóstico general del IMMujeres</t>
  </si>
  <si>
    <t>Cuente con un árbol de problemas, un árbol de objetivos y una matriz de indicadores para resultados (MIR) elaborados bajo la Metodología del Marco Lógico (MML) para cada uno de sus programas presupuestarios.</t>
  </si>
  <si>
    <t>Se envía el archivo con los árboles tanto del problema como de objetivos elaborado</t>
  </si>
  <si>
    <t>Se envía la Matriz de Indicadores de Resultados elaborada</t>
  </si>
  <si>
    <t>Cuente con las reglas de operación o lineamientos de operación para cada uno de los programas presupuestarios municipales a su cargo, en caso de aplicar.</t>
  </si>
  <si>
    <t>Se envían las cartas descriptivas de los programas de inversión</t>
  </si>
  <si>
    <t>Cuente con los procesos y procedimientos documentados y validados para cada uno de los programas presupuestarios municipales a su cargo.</t>
  </si>
  <si>
    <t>Elaboración de los procesos y procedimientos documentados y validados por cada uno de los programas presupuestarios</t>
  </si>
  <si>
    <t>En caso de contar con programas sociales, cuente con una estrategia de cobertura que establezca la población potencial, objetivo, atendida y postergada que deberá atender el programa.</t>
  </si>
  <si>
    <t>En caso de contar con programas que entreguen subsidios y/o apoyos directos a la población, cuente con un padrón de beneficiarios sistematizado que posea la información relevante de la población atendida.</t>
  </si>
  <si>
    <t>En caso de contar con programas que entreguen subsidios y/o apoyos directos a la población, cuente con una estrategia que impida duplicar apoyos de programas municipales, estatales o federales a la población atendida.</t>
  </si>
  <si>
    <t xml:space="preserve">Actualizar la información normativa en la página del IMMujeres y transparencia </t>
  </si>
  <si>
    <t>convocar a sesiones ( convocatoria, orden del día, lista de asistencia y minuta)</t>
  </si>
  <si>
    <t>PTI</t>
  </si>
  <si>
    <t>Se presentará la información contenida en ventanilla virtual</t>
  </si>
  <si>
    <t>Seguir realizando  actualizaciones a los procedimientos para documentar sus cambios</t>
  </si>
  <si>
    <t>Dirección General/Trabajo Social</t>
  </si>
  <si>
    <t>Documentar una herramienta que mida los movimientos y tiempos de las atenciones o servicios del IMMujeres</t>
  </si>
  <si>
    <t>Cuenta con un inventario documental de archivos.</t>
  </si>
  <si>
    <t>Alimentación diaria de acuerdo a la demanda de el sistema de archivos.</t>
  </si>
  <si>
    <t>Los expedientes cuentan con las siguientes características: caratula, cocido, máximo 5 cm. de grosor o 250 fojas, folio por hoja, orden lógico – cronológico y expurgo.</t>
  </si>
  <si>
    <t xml:space="preserve">De acuerdo a la demanda se van generando </t>
  </si>
  <si>
    <t>Estructurar, programar y organizar el espacio destinado para el  Archivo en el Instituto</t>
  </si>
  <si>
    <t>INFORMACIÓN Y COMUNICACIÓN</t>
  </si>
  <si>
    <t>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t>
  </si>
  <si>
    <t>El IMMujeres realizará el Programa de Comunicación, Imagen y Difusión, donde se plasmen las principales políticas de comunicación interna y externa.</t>
  </si>
  <si>
    <t>Verificar que cuenta con medios de comunicación que difundan información cuantitativa y cualitativa, veraz, exacta, oportuna y confiable para la adecuada toma de decisiones.</t>
  </si>
  <si>
    <t>Una vez que se tenga el Programa de Comunicación, Imagen y Difusión, donde se plasmen las principales políticas de comunicación interna y externa, se documentará en dicho programa los medios de comunicación que utiliza la entidad para brindar información.</t>
  </si>
  <si>
    <t>Cuente con medios para la difusión de información de interés a contratistas, proveedores, prestadores de servicios y la ciudadanía en general.</t>
  </si>
  <si>
    <t>Una vez que se tenga el Programa de Comunicación, Imagen y Difusión, donde se plasmen las principales políticas de comunicación interna y externa, se documentarán los medios para la difusión de información de interés a contratistas, proveedores, prestadores de servicios y la ciudadanía en general. Ejemplo de ello, a través del correo electrónico y redes sociales.</t>
  </si>
  <si>
    <t>El IMMujeres continuará vía electrónica, informando al personal sobre las entregas correspondientes que implican el cumplimiento de los objetivos y metas institucionales.</t>
  </si>
  <si>
    <t>Se lleva registro de juntas internas mediante la elaboración de minutas.</t>
  </si>
  <si>
    <t>El IMMujeres dentro del Programa de Comunicación, Imagen y Difusión agregará el mecanismo interno de circulación mensual donde se comuniquen mensajes, imágenes, estadísticas y resultados de la entidad. Lo anterior, vía electrónica (correo electrónico). Si bien, actualmente se cuenta con el envío de esta información vía electrónica, durante el año 2019 se documentará este mecanismo en el programa.</t>
  </si>
  <si>
    <t xml:space="preserve">Actualizar cada trimestre la información respecto al presupuesto </t>
  </si>
  <si>
    <t>Se presentará la información del avance de los resultados de manera trimestral</t>
  </si>
  <si>
    <t>Entregue trimestralmente a la Unidad de Transparencia la actualización de la información pública de oficio aplicable a la dependencia, entidad u órgano autónomo.</t>
  </si>
  <si>
    <t>Coordinar la entrega de la información pública de oficio en tiempo y forma. Así como el seguimiento a las incidencias.</t>
  </si>
  <si>
    <t>SUPERVISIÓN Y MONITOREO</t>
  </si>
  <si>
    <t>Dentro del Manual de Procesos y Procedimientos que se elaborará vendrá un apartado para evaluación y cumplimiento de objetivos..</t>
  </si>
  <si>
    <t>Verificar que se encuentren asignadas las responsabilidades y la delegación de autoridad para las funciones de supervisión, con la finalidad de subsanar las deficiencias de control interno y evaluar sus resultados.</t>
  </si>
  <si>
    <t>Acta  de Comités correspondientes donde se deleguen funciones y responsabilidades.</t>
  </si>
  <si>
    <t>Verificar la evaluación de los controles que actúan sobre los riesgos de mayor prioridad y los más críticos, a fin de que estos sean controlados o minimizados.</t>
  </si>
  <si>
    <t>Realización de auditorías internas.</t>
  </si>
  <si>
    <t>Verificar la atención y el seguimiento a las observaciones y recomendaciones emitidas por el órgano de interno de control y demás instancias fiscalizadoras.</t>
  </si>
  <si>
    <t xml:space="preserve">Integrantes deL Comité de Vigilancia </t>
  </si>
  <si>
    <t>A través del comité de vigilancia se llevarán a cabo las actividades necesarias para la supervisión de las acciones implementadas</t>
  </si>
  <si>
    <t>Verificar que los controles vigentes sean apropiados a las circunstancias actuales de la dependencia, entidad u órgano autónomo.</t>
  </si>
  <si>
    <t>Verifique que exista un plan de trabajo de control interno en donde se indiquen los responsables, fechas de inicio y término, entregables o evidencia y recomendaciones del supervisor, así como evidencia de hacerla de conocimiento del comité de control interno.</t>
  </si>
  <si>
    <t>Integrantes del Comité de Control Interno</t>
  </si>
  <si>
    <t>Mantener el compromiso de las y los integrantes del Comité de Control Interno con la finalidad de verificar todas las evidencias estipuladas en el Plan de Trabajo del IMMujeres</t>
  </si>
  <si>
    <t>Establezca un Sistema de Evaluación del Desempeño de los servidores públicos, el cual sea llevado a cabo de manera semestral, emitiendo constancia individual de los resultados obtenidos, además de generar planes de acción respecto de las áreas de oportunidad detectadas.</t>
  </si>
  <si>
    <t>elaboración de constancias de evaluacion del desempeño</t>
  </si>
  <si>
    <t>Establezca los tiempos y movimientos estándares de los procesos clave de la Dependencia, Entidad u Órgano Autónomo.</t>
  </si>
  <si>
    <t>Coordinación del área Legal B/Trabajo social</t>
  </si>
  <si>
    <t xml:space="preserve">ventanilla virtual </t>
  </si>
  <si>
    <t xml:space="preserve">  </t>
  </si>
  <si>
    <t>Comité de C.I. IMM</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</si>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</sst>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00000"/>
  </numFmts>
  <fonts count="25" x14ac:knownFonts="1">
    <font>
      <sz val="11"/>
      <color theme="1"/>
      <name val="Calibri"/>
      <family val="2"/>
      <scheme val="minor"/>
    </font>
    <font>
      <sz val="11"/>
      <color theme="1"/>
      <name val="Arial Narrow"/>
      <family val="2"/>
    </font>
    <font>
      <sz val="11"/>
      <color theme="1"/>
      <name val="Arial Narrow"/>
      <family val="2"/>
    </font>
    <font>
      <sz val="11"/>
      <color theme="1"/>
      <name val="Calibri"/>
      <family val="2"/>
      <scheme val="minor"/>
    </font>
    <font>
      <u/>
      <sz val="11"/>
      <color theme="10"/>
      <name val="Calibri"/>
      <family val="2"/>
      <scheme val="minor"/>
    </font>
    <font>
      <sz val="10"/>
      <name val="Arial"/>
      <family val="2"/>
    </font>
    <font>
      <b/>
      <sz val="11"/>
      <color theme="1"/>
      <name val="Arial Narrow"/>
      <family val="2"/>
    </font>
    <font>
      <sz val="10"/>
      <color theme="1"/>
      <name val="Arial Narrow"/>
      <family val="2"/>
    </font>
    <font>
      <sz val="10"/>
      <name val="Arial Narrow"/>
      <family val="2"/>
    </font>
    <font>
      <b/>
      <sz val="9"/>
      <color theme="1"/>
      <name val="Arial Narrow"/>
      <family val="2"/>
    </font>
    <font>
      <b/>
      <sz val="9"/>
      <color theme="0"/>
      <name val="Arial Narrow"/>
      <family val="2"/>
    </font>
    <font>
      <b/>
      <sz val="9"/>
      <color rgb="FFFF0000"/>
      <name val="Arial Narrow"/>
      <family val="2"/>
    </font>
    <font>
      <sz val="10"/>
      <color theme="0"/>
      <name val="Arial Narrow"/>
      <family val="2"/>
    </font>
    <font>
      <b/>
      <sz val="9"/>
      <color rgb="FFC00000"/>
      <name val="Arial Narrow"/>
      <family val="2"/>
    </font>
    <font>
      <b/>
      <sz val="9"/>
      <name val="Arial Narrow"/>
      <family val="2"/>
    </font>
    <font>
      <b/>
      <u/>
      <sz val="9"/>
      <color theme="1"/>
      <name val="Arial Narrow"/>
      <family val="2"/>
    </font>
    <font>
      <b/>
      <u/>
      <sz val="9"/>
      <color rgb="FF0070C0"/>
      <name val="Arial Narrow"/>
      <family val="2"/>
    </font>
    <font>
      <b/>
      <sz val="10"/>
      <color theme="1"/>
      <name val="Arial Narrow"/>
      <family val="2"/>
    </font>
    <font>
      <b/>
      <sz val="10"/>
      <color theme="8" tint="-0.249977111117893"/>
      <name val="Arial Narrow"/>
      <family val="2"/>
    </font>
    <font>
      <b/>
      <sz val="10"/>
      <name val="Arial Narrow"/>
      <family val="2"/>
    </font>
    <font>
      <i/>
      <sz val="9"/>
      <color theme="1"/>
      <name val="Arial Narrow"/>
      <family val="2"/>
    </font>
    <font>
      <b/>
      <sz val="12"/>
      <color rgb="FFFF0000"/>
      <name val="Arial Narrow"/>
      <family val="2"/>
    </font>
    <font>
      <b/>
      <u/>
      <sz val="9"/>
      <color theme="8" tint="-0.249977111117893"/>
      <name val="Arial Narrow"/>
      <family val="2"/>
    </font>
    <font>
      <b/>
      <i/>
      <sz val="11"/>
      <color rgb="FFC00000"/>
      <name val="Arial Narrow"/>
      <family val="2"/>
    </font>
    <font>
      <b/>
      <sz val="11"/>
      <color rgb="FFC00000"/>
      <name val="Arial Narrow"/>
      <family val="2"/>
    </font>
  </fonts>
  <fills count="1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
      <patternFill patternType="solid">
        <fgColor theme="0" tint="-0.14999847407452621"/>
        <bgColor indexed="64"/>
      </patternFill>
    </fill>
    <fill>
      <patternFill patternType="solid">
        <fgColor theme="5" tint="-0.249977111117893"/>
        <bgColor indexed="64"/>
      </patternFill>
    </fill>
    <fill>
      <patternFill patternType="solid">
        <fgColor theme="1"/>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4" tint="-0.49998474074526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
    <xf numFmtId="0" fontId="0" fillId="0" borderId="0"/>
    <xf numFmtId="44"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0"/>
  </cellStyleXfs>
  <cellXfs count="153">
    <xf numFmtId="0" fontId="0" fillId="0" borderId="0" xfId="0"/>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7" xfId="0" applyFont="1" applyBorder="1" applyAlignment="1" applyProtection="1">
      <alignment horizontal="center" vertical="top" wrapText="1"/>
      <protection locked="0"/>
    </xf>
    <xf numFmtId="0" fontId="10" fillId="3" borderId="8" xfId="0" applyFont="1" applyFill="1" applyBorder="1" applyAlignment="1">
      <alignment horizontal="center" vertical="center"/>
    </xf>
    <xf numFmtId="0" fontId="11" fillId="4" borderId="9" xfId="3" applyFont="1" applyFill="1" applyBorder="1" applyAlignment="1">
      <alignment horizontal="center" vertical="center"/>
    </xf>
    <xf numFmtId="0" fontId="7" fillId="2" borderId="0" xfId="0" applyFont="1" applyFill="1" applyAlignment="1">
      <alignment vertical="top"/>
    </xf>
    <xf numFmtId="0" fontId="12" fillId="2" borderId="0" xfId="0" applyFont="1" applyFill="1"/>
    <xf numFmtId="0" fontId="10" fillId="3" borderId="7" xfId="0" applyFont="1" applyFill="1" applyBorder="1" applyAlignment="1">
      <alignment horizontal="center" vertical="center"/>
    </xf>
    <xf numFmtId="0" fontId="9" fillId="4" borderId="10" xfId="0" applyFont="1" applyFill="1" applyBorder="1" applyAlignment="1">
      <alignment horizontal="center" vertical="center"/>
    </xf>
    <xf numFmtId="15" fontId="14"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0" fillId="3" borderId="11" xfId="0" applyFont="1" applyFill="1" applyBorder="1" applyAlignment="1">
      <alignment horizontal="center" vertical="center"/>
    </xf>
    <xf numFmtId="15" fontId="14" fillId="2" borderId="12" xfId="0" applyNumberFormat="1" applyFont="1" applyFill="1" applyBorder="1" applyAlignment="1">
      <alignment horizontal="center" vertical="top"/>
    </xf>
    <xf numFmtId="0" fontId="18" fillId="2" borderId="0" xfId="4" applyFont="1" applyFill="1" applyAlignment="1">
      <alignment horizontal="center" vertical="center" wrapText="1"/>
    </xf>
    <xf numFmtId="0" fontId="19" fillId="2" borderId="0" xfId="4" applyFont="1" applyFill="1" applyAlignment="1">
      <alignment horizontal="left" wrapText="1"/>
    </xf>
    <xf numFmtId="0" fontId="12" fillId="5" borderId="6"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6" borderId="7" xfId="0" applyFont="1" applyFill="1" applyBorder="1"/>
    <xf numFmtId="0" fontId="8" fillId="7" borderId="7" xfId="0" applyFont="1" applyFill="1" applyBorder="1"/>
    <xf numFmtId="9" fontId="8" fillId="2" borderId="7" xfId="2" applyFont="1" applyFill="1" applyBorder="1" applyAlignment="1">
      <alignment horizontal="center" vertical="center"/>
    </xf>
    <xf numFmtId="0" fontId="8" fillId="8" borderId="7" xfId="0" applyFont="1" applyFill="1" applyBorder="1"/>
    <xf numFmtId="0" fontId="12" fillId="5" borderId="7" xfId="0" applyFont="1" applyFill="1" applyBorder="1" applyAlignment="1">
      <alignment horizontal="center" vertical="center" wrapText="1"/>
    </xf>
    <xf numFmtId="0" fontId="12" fillId="5" borderId="7" xfId="0" applyFont="1" applyFill="1" applyBorder="1" applyAlignment="1" applyProtection="1">
      <alignment horizontal="center" vertical="center" wrapText="1"/>
      <protection locked="0"/>
    </xf>
    <xf numFmtId="0" fontId="12" fillId="9" borderId="7" xfId="0" applyFont="1" applyFill="1" applyBorder="1" applyAlignment="1" applyProtection="1">
      <alignment horizontal="center" vertical="center" wrapText="1"/>
      <protection locked="0"/>
    </xf>
    <xf numFmtId="0" fontId="17" fillId="2" borderId="7" xfId="0" applyFont="1" applyFill="1" applyBorder="1" applyAlignment="1">
      <alignment horizontal="center" vertical="top" wrapText="1"/>
    </xf>
    <xf numFmtId="0" fontId="20" fillId="2" borderId="7" xfId="0" applyFont="1" applyFill="1" applyBorder="1" applyAlignment="1" applyProtection="1">
      <alignment horizontal="justify" vertical="top" wrapText="1"/>
      <protection locked="0"/>
    </xf>
    <xf numFmtId="9" fontId="8" fillId="0" borderId="7" xfId="2" applyFont="1" applyBorder="1" applyAlignment="1" applyProtection="1">
      <alignment horizontal="center" vertical="center" wrapText="1"/>
      <protection locked="0"/>
    </xf>
    <xf numFmtId="14" fontId="7" fillId="0" borderId="7" xfId="0" applyNumberFormat="1" applyFont="1" applyBorder="1" applyAlignment="1" applyProtection="1">
      <alignment horizontal="left" vertical="top" wrapText="1"/>
      <protection locked="0"/>
    </xf>
    <xf numFmtId="9" fontId="19" fillId="4" borderId="7" xfId="1" applyNumberFormat="1" applyFont="1" applyFill="1" applyBorder="1" applyAlignment="1">
      <alignment horizontal="center" vertical="center" wrapText="1"/>
    </xf>
    <xf numFmtId="0" fontId="2" fillId="2" borderId="0" xfId="0" applyFont="1" applyFill="1"/>
    <xf numFmtId="0" fontId="21" fillId="2" borderId="7" xfId="0" applyFont="1" applyFill="1" applyBorder="1" applyAlignment="1">
      <alignment horizontal="center" vertical="top" wrapText="1"/>
    </xf>
    <xf numFmtId="0" fontId="10" fillId="3" borderId="8" xfId="0" applyFont="1" applyFill="1" applyBorder="1" applyAlignment="1" applyProtection="1">
      <alignment horizontal="center" vertical="center"/>
      <protection locked="0"/>
    </xf>
    <xf numFmtId="0" fontId="11" fillId="4" borderId="9" xfId="3" applyFont="1" applyFill="1" applyBorder="1" applyAlignment="1" applyProtection="1">
      <alignment horizontal="center" vertical="center"/>
      <protection locked="0"/>
    </xf>
    <xf numFmtId="0" fontId="7" fillId="2" borderId="0" xfId="0" applyFont="1" applyFill="1" applyAlignment="1" applyProtection="1">
      <alignment vertical="top"/>
      <protection locked="0"/>
    </xf>
    <xf numFmtId="0" fontId="12" fillId="2" borderId="0" xfId="0" applyFont="1" applyFill="1" applyProtection="1">
      <protection locked="0"/>
    </xf>
    <xf numFmtId="0" fontId="10"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4"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15" fontId="14" fillId="2" borderId="12" xfId="0" applyNumberFormat="1" applyFont="1" applyFill="1" applyBorder="1" applyAlignment="1" applyProtection="1">
      <alignment horizontal="center" vertical="top"/>
      <protection locked="0"/>
    </xf>
    <xf numFmtId="0" fontId="18" fillId="2" borderId="0" xfId="4" applyFont="1" applyFill="1" applyAlignment="1" applyProtection="1">
      <alignment horizontal="center" vertical="center" wrapText="1"/>
      <protection locked="0"/>
    </xf>
    <xf numFmtId="0" fontId="19" fillId="2" borderId="0" xfId="4" applyFont="1" applyFill="1" applyAlignment="1" applyProtection="1">
      <alignment horizontal="left" wrapText="1"/>
      <protection locked="0"/>
    </xf>
    <xf numFmtId="0" fontId="12" fillId="5" borderId="6" xfId="0" applyFont="1" applyFill="1" applyBorder="1" applyAlignment="1" applyProtection="1">
      <alignment horizontal="center" vertical="center" wrapText="1"/>
      <protection locked="0"/>
    </xf>
    <xf numFmtId="0" fontId="8" fillId="2" borderId="0" xfId="0" applyFont="1" applyFill="1" applyAlignment="1" applyProtection="1">
      <alignment wrapText="1"/>
      <protection locked="0"/>
    </xf>
    <xf numFmtId="0" fontId="8" fillId="2" borderId="7" xfId="0" applyFont="1" applyFill="1" applyBorder="1" applyAlignment="1" applyProtection="1">
      <alignment horizontal="center" vertical="center"/>
      <protection locked="0"/>
    </xf>
    <xf numFmtId="9" fontId="8" fillId="2" borderId="7" xfId="2"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top" wrapText="1"/>
      <protection locked="0"/>
    </xf>
    <xf numFmtId="9" fontId="8" fillId="0" borderId="16" xfId="2" applyFont="1" applyBorder="1" applyAlignment="1" applyProtection="1">
      <alignment horizontal="center" vertical="center" wrapText="1"/>
      <protection locked="0"/>
    </xf>
    <xf numFmtId="9" fontId="19" fillId="4" borderId="7" xfId="1" applyNumberFormat="1" applyFont="1" applyFill="1" applyBorder="1" applyAlignment="1" applyProtection="1">
      <alignment horizontal="center" vertical="center" wrapText="1"/>
      <protection locked="0"/>
    </xf>
    <xf numFmtId="0" fontId="2" fillId="2" borderId="0" xfId="0" applyFont="1" applyFill="1" applyProtection="1">
      <protection locked="0"/>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17" fillId="10" borderId="17" xfId="0" applyFont="1" applyFill="1" applyBorder="1"/>
    <xf numFmtId="0" fontId="12" fillId="0" borderId="0" xfId="0" applyFont="1"/>
    <xf numFmtId="0" fontId="7" fillId="10" borderId="17" xfId="0" applyFont="1" applyFill="1" applyBorder="1" applyAlignment="1">
      <alignment horizontal="center" vertical="center"/>
    </xf>
    <xf numFmtId="0" fontId="17" fillId="10" borderId="17" xfId="0" applyFont="1" applyFill="1" applyBorder="1" applyAlignment="1">
      <alignment horizontal="center" vertical="center"/>
    </xf>
    <xf numFmtId="0" fontId="7" fillId="0" borderId="0" xfId="0" applyFont="1"/>
    <xf numFmtId="0" fontId="17" fillId="4" borderId="17"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7" fillId="0" borderId="17" xfId="0" applyFont="1" applyBorder="1" applyAlignment="1">
      <alignment horizontal="center" vertical="center"/>
    </xf>
    <xf numFmtId="2" fontId="7" fillId="0" borderId="17" xfId="2" applyNumberFormat="1" applyFont="1" applyBorder="1" applyAlignment="1">
      <alignment horizontal="center" vertical="center"/>
    </xf>
    <xf numFmtId="0" fontId="7" fillId="0" borderId="17" xfId="0" applyFont="1" applyBorder="1" applyAlignment="1">
      <alignment horizontal="left" vertical="top" wrapText="1"/>
    </xf>
    <xf numFmtId="0" fontId="7" fillId="0" borderId="17" xfId="0" applyFont="1" applyFill="1" applyBorder="1" applyAlignment="1">
      <alignment horizontal="center" vertical="top" wrapText="1"/>
    </xf>
    <xf numFmtId="14" fontId="7" fillId="0" borderId="27" xfId="0" applyNumberFormat="1" applyFont="1" applyBorder="1" applyAlignment="1">
      <alignment horizontal="center" vertical="center" wrapText="1"/>
    </xf>
    <xf numFmtId="0" fontId="7" fillId="0" borderId="17" xfId="0" applyFont="1" applyBorder="1" applyAlignment="1">
      <alignment horizontal="left" vertical="center"/>
    </xf>
    <xf numFmtId="0" fontId="7" fillId="7" borderId="17" xfId="0" applyFont="1" applyFill="1" applyBorder="1" applyAlignment="1">
      <alignment horizontal="left" vertical="center"/>
    </xf>
    <xf numFmtId="0" fontId="12" fillId="0" borderId="0" xfId="0" applyFont="1" applyAlignment="1">
      <alignment horizontal="left" vertical="center"/>
    </xf>
    <xf numFmtId="0" fontId="7" fillId="0" borderId="28" xfId="0" applyFont="1" applyBorder="1" applyAlignment="1">
      <alignment horizontal="center" vertical="center" wrapText="1"/>
    </xf>
    <xf numFmtId="0" fontId="7" fillId="0" borderId="17" xfId="0" applyFont="1" applyFill="1" applyBorder="1" applyAlignment="1">
      <alignment horizontal="center" vertical="center" wrapText="1"/>
    </xf>
    <xf numFmtId="164" fontId="17" fillId="10" borderId="17" xfId="0" applyNumberFormat="1" applyFont="1" applyFill="1" applyBorder="1" applyAlignment="1">
      <alignment horizontal="center" vertical="center"/>
    </xf>
    <xf numFmtId="0" fontId="7" fillId="0" borderId="17" xfId="0" applyFont="1" applyBorder="1" applyAlignment="1">
      <alignment horizontal="left" vertical="center" wrapText="1"/>
    </xf>
    <xf numFmtId="0" fontId="7" fillId="0" borderId="0" xfId="0" applyFont="1" applyAlignment="1">
      <alignment horizontal="left" vertical="center"/>
    </xf>
    <xf numFmtId="0" fontId="7" fillId="12" borderId="28" xfId="0" applyFont="1" applyFill="1" applyBorder="1" applyAlignment="1">
      <alignment horizontal="center" vertical="center" wrapText="1"/>
    </xf>
    <xf numFmtId="0" fontId="7" fillId="12" borderId="17"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Alignment="1">
      <alignment horizontal="center" vertical="center"/>
    </xf>
    <xf numFmtId="0" fontId="7" fillId="7" borderId="17" xfId="0" applyFont="1" applyFill="1" applyBorder="1" applyAlignment="1">
      <alignment horizontal="center" vertical="center"/>
    </xf>
    <xf numFmtId="0" fontId="7" fillId="2" borderId="17" xfId="0" applyFont="1" applyFill="1" applyBorder="1" applyAlignment="1">
      <alignment horizontal="left" vertical="center"/>
    </xf>
    <xf numFmtId="0" fontId="7" fillId="0" borderId="3" xfId="0" applyFont="1" applyBorder="1" applyAlignment="1">
      <alignment horizontal="center" vertical="center" wrapText="1"/>
    </xf>
    <xf numFmtId="0" fontId="7" fillId="0" borderId="30" xfId="0" applyFont="1" applyBorder="1" applyAlignment="1">
      <alignment horizontal="center" vertical="center"/>
    </xf>
    <xf numFmtId="0" fontId="7" fillId="0" borderId="0" xfId="0" applyFont="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Alignment="1">
      <alignment horizontal="center"/>
    </xf>
    <xf numFmtId="0" fontId="7" fillId="0" borderId="30" xfId="0" applyFont="1" applyBorder="1" applyAlignment="1">
      <alignment horizontal="center" vertical="center" wrapText="1"/>
    </xf>
    <xf numFmtId="0" fontId="7" fillId="0" borderId="25" xfId="0" applyFont="1" applyFill="1" applyBorder="1" applyAlignment="1">
      <alignment horizontal="center" vertical="center" wrapText="1"/>
    </xf>
    <xf numFmtId="0" fontId="7" fillId="0" borderId="30" xfId="0" applyFont="1" applyBorder="1" applyAlignment="1">
      <alignment horizontal="left" vertical="center"/>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7" fillId="0" borderId="31" xfId="0" applyFont="1" applyFill="1" applyBorder="1" applyAlignment="1">
      <alignment horizontal="center" vertical="center" wrapText="1"/>
    </xf>
    <xf numFmtId="0" fontId="7" fillId="0" borderId="31" xfId="0" applyFont="1" applyBorder="1" applyAlignment="1">
      <alignment horizontal="left" vertical="center"/>
    </xf>
    <xf numFmtId="0" fontId="7" fillId="7" borderId="31" xfId="0" applyFont="1" applyFill="1" applyBorder="1" applyAlignment="1">
      <alignment horizontal="left" vertical="center"/>
    </xf>
    <xf numFmtId="0" fontId="7" fillId="0" borderId="24" xfId="0" applyFont="1" applyBorder="1" applyAlignment="1">
      <alignment horizontal="left" vertical="center"/>
    </xf>
    <xf numFmtId="0" fontId="7" fillId="0" borderId="27" xfId="0" applyFont="1" applyBorder="1" applyAlignment="1">
      <alignment horizontal="left" vertical="center"/>
    </xf>
    <xf numFmtId="0" fontId="7" fillId="0" borderId="18" xfId="0" applyFont="1" applyFill="1" applyBorder="1" applyAlignment="1">
      <alignment horizontal="center" vertical="distributed"/>
    </xf>
    <xf numFmtId="0" fontId="7" fillId="0" borderId="17" xfId="0" applyFont="1" applyFill="1" applyBorder="1" applyAlignment="1">
      <alignment horizontal="left" vertical="top" wrapText="1"/>
    </xf>
    <xf numFmtId="0" fontId="7" fillId="0" borderId="0" xfId="0" applyFont="1" applyAlignment="1">
      <alignment horizontal="center" wrapText="1"/>
    </xf>
    <xf numFmtId="15" fontId="14" fillId="2" borderId="10" xfId="0" applyNumberFormat="1" applyFont="1" applyFill="1" applyBorder="1" applyAlignment="1" applyProtection="1">
      <alignment horizontal="center" vertical="center"/>
      <protection locked="0"/>
    </xf>
    <xf numFmtId="15" fontId="14" fillId="2" borderId="12" xfId="0" applyNumberFormat="1"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8" fillId="6" borderId="7" xfId="0" applyFont="1" applyFill="1" applyBorder="1" applyAlignment="1" applyProtection="1">
      <alignment horizontal="center" vertical="center"/>
      <protection locked="0"/>
    </xf>
    <xf numFmtId="0" fontId="8" fillId="7" borderId="7" xfId="0" applyFont="1" applyFill="1" applyBorder="1" applyAlignment="1" applyProtection="1">
      <alignment horizontal="center" vertical="center"/>
      <protection locked="0"/>
    </xf>
    <xf numFmtId="0" fontId="8" fillId="8" borderId="7" xfId="0" applyFont="1" applyFill="1" applyBorder="1" applyAlignment="1" applyProtection="1">
      <alignment horizontal="center" vertical="center"/>
      <protection locked="0"/>
    </xf>
    <xf numFmtId="14" fontId="7" fillId="0" borderId="7" xfId="0" applyNumberFormat="1" applyFont="1" applyBorder="1" applyAlignment="1" applyProtection="1">
      <alignment horizontal="center" vertical="center" wrapText="1"/>
      <protection locked="0"/>
    </xf>
    <xf numFmtId="0" fontId="12" fillId="2" borderId="0" xfId="0" applyFont="1" applyFill="1" applyAlignment="1" applyProtection="1">
      <alignment horizontal="center" vertical="center"/>
      <protection locked="0"/>
    </xf>
    <xf numFmtId="0" fontId="2" fillId="2" borderId="0" xfId="0" applyFont="1" applyFill="1" applyAlignment="1">
      <alignment horizontal="justify" vertical="top" wrapText="1"/>
    </xf>
    <xf numFmtId="0" fontId="2" fillId="2" borderId="0" xfId="0" applyFont="1" applyFill="1" applyAlignment="1">
      <alignment horizontal="justify" vertical="top"/>
    </xf>
    <xf numFmtId="0" fontId="2" fillId="2" borderId="7" xfId="0" applyFont="1" applyFill="1" applyBorder="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4" fillId="2" borderId="3" xfId="0" applyFont="1" applyFill="1" applyBorder="1" applyAlignment="1">
      <alignment horizontal="center" vertical="center"/>
    </xf>
    <xf numFmtId="0" fontId="14" fillId="2" borderId="0" xfId="0" applyFont="1" applyFill="1" applyAlignment="1">
      <alignment horizontal="center" vertical="center"/>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0" fontId="17" fillId="4" borderId="13" xfId="0" applyFont="1" applyFill="1" applyBorder="1" applyAlignment="1" applyProtection="1">
      <alignment horizontal="center" vertical="top" wrapText="1"/>
      <protection locked="0"/>
    </xf>
    <xf numFmtId="0" fontId="17" fillId="4" borderId="15" xfId="0" applyFont="1" applyFill="1" applyBorder="1" applyAlignment="1" applyProtection="1">
      <alignment horizontal="center" vertical="top" wrapText="1"/>
      <protection locked="0"/>
    </xf>
    <xf numFmtId="0" fontId="17"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7" fillId="4" borderId="13" xfId="0" applyFont="1" applyFill="1" applyBorder="1" applyAlignment="1">
      <alignment horizontal="center" vertical="top" wrapText="1"/>
    </xf>
    <xf numFmtId="0" fontId="17" fillId="4" borderId="14" xfId="0" applyFont="1" applyFill="1" applyBorder="1" applyAlignment="1">
      <alignment horizontal="center" vertical="top" wrapText="1"/>
    </xf>
    <xf numFmtId="0" fontId="17"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2" fillId="16" borderId="21" xfId="0" applyFont="1" applyFill="1" applyBorder="1" applyAlignment="1">
      <alignment horizontal="center" vertical="center" textRotation="255" wrapText="1"/>
    </xf>
    <xf numFmtId="0" fontId="17" fillId="10" borderId="20" xfId="0" applyFont="1" applyFill="1" applyBorder="1" applyAlignment="1">
      <alignment horizontal="center" vertical="center" wrapText="1"/>
    </xf>
    <xf numFmtId="0" fontId="17" fillId="10" borderId="0" xfId="0" applyFont="1" applyFill="1" applyAlignment="1">
      <alignment horizontal="center" vertical="center" wrapText="1"/>
    </xf>
    <xf numFmtId="0" fontId="17" fillId="10" borderId="21"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7" fillId="11" borderId="26" xfId="0" applyFont="1" applyFill="1" applyBorder="1" applyAlignment="1">
      <alignment horizontal="center" vertical="center" textRotation="255" wrapText="1"/>
    </xf>
    <xf numFmtId="0" fontId="7" fillId="11" borderId="21" xfId="0" applyFont="1" applyFill="1" applyBorder="1" applyAlignment="1">
      <alignment horizontal="center" vertical="center" textRotation="255" wrapText="1"/>
    </xf>
    <xf numFmtId="0" fontId="7" fillId="13" borderId="21" xfId="0" applyFont="1" applyFill="1" applyBorder="1" applyAlignment="1">
      <alignment horizontal="center" vertical="center" textRotation="255" wrapText="1"/>
    </xf>
    <xf numFmtId="0" fontId="7" fillId="14" borderId="21" xfId="0" applyFont="1" applyFill="1" applyBorder="1" applyAlignment="1">
      <alignment horizontal="center" vertical="center" textRotation="255" wrapText="1"/>
    </xf>
    <xf numFmtId="0" fontId="7" fillId="15" borderId="21" xfId="0" applyFont="1" applyFill="1" applyBorder="1" applyAlignment="1">
      <alignment horizontal="center" vertical="center" textRotation="255" wrapText="1"/>
    </xf>
  </cellXfs>
  <cellStyles count="5">
    <cellStyle name="Hipervínculo" xfId="3" builtinId="8"/>
    <cellStyle name="Moneda" xfId="1" builtinId="4"/>
    <cellStyle name="Normal" xfId="0" builtinId="0"/>
    <cellStyle name="Normal_revision pp 2002 cordaflex" xfId="4"/>
    <cellStyle name="Porcentaje" xfId="2" builtinId="5"/>
  </cellStyles>
  <dxfs count="18">
    <dxf>
      <fill>
        <patternFill>
          <bgColor rgb="FF00B050"/>
        </patternFill>
      </fill>
    </dxf>
    <dxf>
      <fill>
        <patternFill>
          <bgColor rgb="FFFFFF00"/>
        </patternFill>
      </fill>
    </dxf>
    <dxf>
      <fill>
        <patternFill>
          <bgColor rgb="FFFF0000"/>
        </pattern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1">
                  <c:v>1</c:v>
                </c:pt>
                <c:pt idx="2">
                  <c:v>1</c:v>
                </c:pt>
                <c:pt idx="3">
                  <c:v>1</c:v>
                </c:pt>
                <c:pt idx="4">
                  <c:v>1</c:v>
                </c:pt>
                <c:pt idx="5">
                  <c:v>1</c:v>
                </c:pt>
                <c:pt idx="6">
                  <c:v>0.5</c:v>
                </c:pt>
                <c:pt idx="7">
                  <c:v>0.5</c:v>
                </c:pt>
                <c:pt idx="8">
                  <c:v>1</c:v>
                </c:pt>
                <c:pt idx="9">
                  <c:v>1</c:v>
                </c:pt>
                <c:pt idx="10">
                  <c:v>0.5</c:v>
                </c:pt>
                <c:pt idx="11">
                  <c:v>1</c:v>
                </c:pt>
                <c:pt idx="12">
                  <c:v>0.85</c:v>
                </c:pt>
                <c:pt idx="13">
                  <c:v>1</c:v>
                </c:pt>
                <c:pt idx="14">
                  <c:v>1</c:v>
                </c:pt>
                <c:pt idx="15">
                  <c:v>1</c:v>
                </c:pt>
                <c:pt idx="16">
                  <c:v>1</c:v>
                </c:pt>
                <c:pt idx="17">
                  <c:v>1</c:v>
                </c:pt>
                <c:pt idx="18">
                  <c:v>1</c:v>
                </c:pt>
              </c:numCache>
            </c:numRef>
          </c:val>
          <c:extLst xmlns:c16r2="http://schemas.microsoft.com/office/drawing/2015/06/char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408108320"/>
        <c:axId val="408108712"/>
        <c:axId val="0"/>
      </c:bar3DChart>
      <c:catAx>
        <c:axId val="4081083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08108712"/>
        <c:crosses val="autoZero"/>
        <c:auto val="1"/>
        <c:lblAlgn val="ctr"/>
        <c:lblOffset val="100"/>
        <c:noMultiLvlLbl val="0"/>
      </c:catAx>
      <c:valAx>
        <c:axId val="408108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08108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xmlns:c16r2="http://schemas.microsoft.com/office/drawing/2015/06/char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404264784"/>
        <c:axId val="408109496"/>
        <c:axId val="0"/>
      </c:bar3DChart>
      <c:catAx>
        <c:axId val="4042647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08109496"/>
        <c:crosses val="autoZero"/>
        <c:auto val="1"/>
        <c:lblAlgn val="ctr"/>
        <c:lblOffset val="100"/>
        <c:noMultiLvlLbl val="0"/>
      </c:catAx>
      <c:valAx>
        <c:axId val="408109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04264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6">
                  <c:v>1</c:v>
                </c:pt>
                <c:pt idx="8">
                  <c:v>1</c:v>
                </c:pt>
                <c:pt idx="9">
                  <c:v>1</c:v>
                </c:pt>
                <c:pt idx="11">
                  <c:v>1</c:v>
                </c:pt>
                <c:pt idx="15">
                  <c:v>1</c:v>
                </c:pt>
                <c:pt idx="16">
                  <c:v>1</c:v>
                </c:pt>
                <c:pt idx="17">
                  <c:v>1</c:v>
                </c:pt>
                <c:pt idx="19">
                  <c:v>1</c:v>
                </c:pt>
                <c:pt idx="20">
                  <c:v>1</c:v>
                </c:pt>
                <c:pt idx="21">
                  <c:v>1</c:v>
                </c:pt>
                <c:pt idx="22">
                  <c:v>1</c:v>
                </c:pt>
                <c:pt idx="24">
                  <c:v>1</c:v>
                </c:pt>
              </c:numCache>
            </c:numRef>
          </c:val>
          <c:extLst xmlns:c16r2="http://schemas.microsoft.com/office/drawing/2015/06/char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408110280"/>
        <c:axId val="408110672"/>
        <c:axId val="0"/>
      </c:bar3DChart>
      <c:catAx>
        <c:axId val="408110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08110672"/>
        <c:crosses val="autoZero"/>
        <c:auto val="1"/>
        <c:lblAlgn val="ctr"/>
        <c:lblOffset val="100"/>
        <c:noMultiLvlLbl val="0"/>
      </c:catAx>
      <c:valAx>
        <c:axId val="408110672"/>
        <c:scaling>
          <c:orientation val="minMax"/>
        </c:scaling>
        <c:delete val="1"/>
        <c:axPos val="l"/>
        <c:numFmt formatCode="0%" sourceLinked="1"/>
        <c:majorTickMark val="none"/>
        <c:minorTickMark val="none"/>
        <c:tickLblPos val="nextTo"/>
        <c:crossAx val="4081102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0.85</c:v>
                </c:pt>
                <c:pt idx="1">
                  <c:v>1</c:v>
                </c:pt>
                <c:pt idx="2">
                  <c:v>1</c:v>
                </c:pt>
                <c:pt idx="3">
                  <c:v>1</c:v>
                </c:pt>
                <c:pt idx="4">
                  <c:v>1</c:v>
                </c:pt>
                <c:pt idx="5">
                  <c:v>1</c:v>
                </c:pt>
                <c:pt idx="6">
                  <c:v>1</c:v>
                </c:pt>
                <c:pt idx="8">
                  <c:v>1</c:v>
                </c:pt>
                <c:pt idx="9">
                  <c:v>1</c:v>
                </c:pt>
                <c:pt idx="10">
                  <c:v>1</c:v>
                </c:pt>
                <c:pt idx="11">
                  <c:v>1</c:v>
                </c:pt>
                <c:pt idx="12">
                  <c:v>1</c:v>
                </c:pt>
                <c:pt idx="13">
                  <c:v>1</c:v>
                </c:pt>
                <c:pt idx="14">
                  <c:v>1</c:v>
                </c:pt>
                <c:pt idx="15">
                  <c:v>1</c:v>
                </c:pt>
                <c:pt idx="16">
                  <c:v>1</c:v>
                </c:pt>
                <c:pt idx="17">
                  <c:v>1</c:v>
                </c:pt>
                <c:pt idx="18">
                  <c:v>0.75</c:v>
                </c:pt>
                <c:pt idx="19">
                  <c:v>0.6</c:v>
                </c:pt>
                <c:pt idx="20">
                  <c:v>1</c:v>
                </c:pt>
                <c:pt idx="21">
                  <c:v>1</c:v>
                </c:pt>
                <c:pt idx="22">
                  <c:v>1</c:v>
                </c:pt>
                <c:pt idx="23">
                  <c:v>1</c:v>
                </c:pt>
                <c:pt idx="24">
                  <c:v>1</c:v>
                </c:pt>
                <c:pt idx="25">
                  <c:v>0.7</c:v>
                </c:pt>
              </c:numCache>
            </c:numRef>
          </c:val>
          <c:extLst xmlns:c16r2="http://schemas.microsoft.com/office/drawing/2015/06/char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0.85</c:v>
                </c:pt>
                <c:pt idx="1">
                  <c:v>1</c:v>
                </c:pt>
                <c:pt idx="2">
                  <c:v>1</c:v>
                </c:pt>
                <c:pt idx="3">
                  <c:v>1</c:v>
                </c:pt>
                <c:pt idx="4">
                  <c:v>1</c:v>
                </c:pt>
                <c:pt idx="5">
                  <c:v>1</c:v>
                </c:pt>
                <c:pt idx="6">
                  <c:v>1</c:v>
                </c:pt>
                <c:pt idx="8">
                  <c:v>1</c:v>
                </c:pt>
                <c:pt idx="9">
                  <c:v>1</c:v>
                </c:pt>
                <c:pt idx="10">
                  <c:v>1</c:v>
                </c:pt>
                <c:pt idx="11">
                  <c:v>1</c:v>
                </c:pt>
                <c:pt idx="12">
                  <c:v>1</c:v>
                </c:pt>
                <c:pt idx="13">
                  <c:v>1</c:v>
                </c:pt>
                <c:pt idx="14">
                  <c:v>1</c:v>
                </c:pt>
                <c:pt idx="15">
                  <c:v>1</c:v>
                </c:pt>
                <c:pt idx="16">
                  <c:v>1</c:v>
                </c:pt>
                <c:pt idx="17">
                  <c:v>1</c:v>
                </c:pt>
                <c:pt idx="18">
                  <c:v>0.75</c:v>
                </c:pt>
                <c:pt idx="19">
                  <c:v>0.6</c:v>
                </c:pt>
                <c:pt idx="20">
                  <c:v>1</c:v>
                </c:pt>
                <c:pt idx="21">
                  <c:v>1</c:v>
                </c:pt>
                <c:pt idx="22">
                  <c:v>1</c:v>
                </c:pt>
                <c:pt idx="23">
                  <c:v>1</c:v>
                </c:pt>
                <c:pt idx="24">
                  <c:v>1</c:v>
                </c:pt>
                <c:pt idx="25">
                  <c:v>0.7</c:v>
                </c:pt>
              </c:numCache>
            </c:numRef>
          </c:val>
          <c:extLst xmlns:c16r2="http://schemas.microsoft.com/office/drawing/2015/06/char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0.85</c:v>
                </c:pt>
                <c:pt idx="1">
                  <c:v>1</c:v>
                </c:pt>
                <c:pt idx="2">
                  <c:v>1</c:v>
                </c:pt>
                <c:pt idx="3">
                  <c:v>1</c:v>
                </c:pt>
                <c:pt idx="4">
                  <c:v>1</c:v>
                </c:pt>
                <c:pt idx="5">
                  <c:v>1</c:v>
                </c:pt>
                <c:pt idx="6">
                  <c:v>1</c:v>
                </c:pt>
                <c:pt idx="8">
                  <c:v>1</c:v>
                </c:pt>
                <c:pt idx="9">
                  <c:v>1</c:v>
                </c:pt>
                <c:pt idx="10">
                  <c:v>1</c:v>
                </c:pt>
                <c:pt idx="11">
                  <c:v>1</c:v>
                </c:pt>
                <c:pt idx="12">
                  <c:v>1</c:v>
                </c:pt>
                <c:pt idx="13">
                  <c:v>1</c:v>
                </c:pt>
                <c:pt idx="14">
                  <c:v>1</c:v>
                </c:pt>
                <c:pt idx="15">
                  <c:v>1</c:v>
                </c:pt>
                <c:pt idx="16">
                  <c:v>1</c:v>
                </c:pt>
                <c:pt idx="17">
                  <c:v>1</c:v>
                </c:pt>
                <c:pt idx="18">
                  <c:v>0.75</c:v>
                </c:pt>
                <c:pt idx="19">
                  <c:v>0.6</c:v>
                </c:pt>
                <c:pt idx="20">
                  <c:v>1</c:v>
                </c:pt>
                <c:pt idx="21">
                  <c:v>1</c:v>
                </c:pt>
                <c:pt idx="22">
                  <c:v>1</c:v>
                </c:pt>
                <c:pt idx="23">
                  <c:v>1</c:v>
                </c:pt>
                <c:pt idx="24">
                  <c:v>1</c:v>
                </c:pt>
                <c:pt idx="25">
                  <c:v>0.7</c:v>
                </c:pt>
              </c:numCache>
            </c:numRef>
          </c:val>
          <c:extLst xmlns:c16r2="http://schemas.microsoft.com/office/drawing/2015/06/char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0.85</c:v>
                </c:pt>
                <c:pt idx="1">
                  <c:v>1</c:v>
                </c:pt>
                <c:pt idx="2">
                  <c:v>1</c:v>
                </c:pt>
                <c:pt idx="3">
                  <c:v>1</c:v>
                </c:pt>
                <c:pt idx="4">
                  <c:v>1</c:v>
                </c:pt>
                <c:pt idx="5">
                  <c:v>1</c:v>
                </c:pt>
                <c:pt idx="6">
                  <c:v>1</c:v>
                </c:pt>
                <c:pt idx="8">
                  <c:v>1</c:v>
                </c:pt>
                <c:pt idx="9">
                  <c:v>1</c:v>
                </c:pt>
                <c:pt idx="10">
                  <c:v>1</c:v>
                </c:pt>
                <c:pt idx="11">
                  <c:v>1</c:v>
                </c:pt>
                <c:pt idx="12">
                  <c:v>1</c:v>
                </c:pt>
                <c:pt idx="13">
                  <c:v>1</c:v>
                </c:pt>
                <c:pt idx="14">
                  <c:v>1</c:v>
                </c:pt>
                <c:pt idx="15">
                  <c:v>1</c:v>
                </c:pt>
                <c:pt idx="16">
                  <c:v>1</c:v>
                </c:pt>
                <c:pt idx="17">
                  <c:v>1</c:v>
                </c:pt>
                <c:pt idx="18">
                  <c:v>0.75</c:v>
                </c:pt>
                <c:pt idx="19">
                  <c:v>0.6</c:v>
                </c:pt>
                <c:pt idx="20">
                  <c:v>1</c:v>
                </c:pt>
                <c:pt idx="21">
                  <c:v>1</c:v>
                </c:pt>
                <c:pt idx="22">
                  <c:v>1</c:v>
                </c:pt>
                <c:pt idx="23">
                  <c:v>1</c:v>
                </c:pt>
                <c:pt idx="24">
                  <c:v>1</c:v>
                </c:pt>
                <c:pt idx="25">
                  <c:v>0.7</c:v>
                </c:pt>
              </c:numCache>
            </c:numRef>
          </c:val>
          <c:extLst xmlns:c16r2="http://schemas.microsoft.com/office/drawing/2015/06/char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0.85</c:v>
                </c:pt>
                <c:pt idx="1">
                  <c:v>1</c:v>
                </c:pt>
                <c:pt idx="2">
                  <c:v>1</c:v>
                </c:pt>
                <c:pt idx="3">
                  <c:v>1</c:v>
                </c:pt>
                <c:pt idx="4">
                  <c:v>1</c:v>
                </c:pt>
                <c:pt idx="5">
                  <c:v>1</c:v>
                </c:pt>
                <c:pt idx="6">
                  <c:v>1</c:v>
                </c:pt>
                <c:pt idx="8">
                  <c:v>1</c:v>
                </c:pt>
                <c:pt idx="9">
                  <c:v>1</c:v>
                </c:pt>
                <c:pt idx="10">
                  <c:v>1</c:v>
                </c:pt>
                <c:pt idx="11">
                  <c:v>1</c:v>
                </c:pt>
                <c:pt idx="12">
                  <c:v>1</c:v>
                </c:pt>
                <c:pt idx="13">
                  <c:v>1</c:v>
                </c:pt>
                <c:pt idx="14">
                  <c:v>1</c:v>
                </c:pt>
                <c:pt idx="15">
                  <c:v>1</c:v>
                </c:pt>
                <c:pt idx="16">
                  <c:v>1</c:v>
                </c:pt>
                <c:pt idx="17">
                  <c:v>1</c:v>
                </c:pt>
                <c:pt idx="18">
                  <c:v>0.75</c:v>
                </c:pt>
                <c:pt idx="19">
                  <c:v>0.6</c:v>
                </c:pt>
                <c:pt idx="20">
                  <c:v>1</c:v>
                </c:pt>
                <c:pt idx="21">
                  <c:v>1</c:v>
                </c:pt>
                <c:pt idx="22">
                  <c:v>1</c:v>
                </c:pt>
                <c:pt idx="23">
                  <c:v>1</c:v>
                </c:pt>
                <c:pt idx="24">
                  <c:v>1</c:v>
                </c:pt>
                <c:pt idx="25">
                  <c:v>0.7</c:v>
                </c:pt>
              </c:numCache>
            </c:numRef>
          </c:val>
          <c:extLst xmlns:c16r2="http://schemas.microsoft.com/office/drawing/2015/06/char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0.85</c:v>
                </c:pt>
                <c:pt idx="1">
                  <c:v>1</c:v>
                </c:pt>
                <c:pt idx="2">
                  <c:v>1</c:v>
                </c:pt>
                <c:pt idx="3">
                  <c:v>1</c:v>
                </c:pt>
                <c:pt idx="4">
                  <c:v>1</c:v>
                </c:pt>
                <c:pt idx="5">
                  <c:v>1</c:v>
                </c:pt>
                <c:pt idx="6">
                  <c:v>1</c:v>
                </c:pt>
                <c:pt idx="8">
                  <c:v>1</c:v>
                </c:pt>
                <c:pt idx="9">
                  <c:v>1</c:v>
                </c:pt>
                <c:pt idx="10">
                  <c:v>1</c:v>
                </c:pt>
                <c:pt idx="11">
                  <c:v>1</c:v>
                </c:pt>
                <c:pt idx="12">
                  <c:v>1</c:v>
                </c:pt>
                <c:pt idx="13">
                  <c:v>1</c:v>
                </c:pt>
                <c:pt idx="14">
                  <c:v>1</c:v>
                </c:pt>
                <c:pt idx="15">
                  <c:v>1</c:v>
                </c:pt>
                <c:pt idx="16">
                  <c:v>1</c:v>
                </c:pt>
                <c:pt idx="17">
                  <c:v>1</c:v>
                </c:pt>
                <c:pt idx="18">
                  <c:v>0.75</c:v>
                </c:pt>
                <c:pt idx="19">
                  <c:v>0.6</c:v>
                </c:pt>
                <c:pt idx="20">
                  <c:v>1</c:v>
                </c:pt>
                <c:pt idx="21">
                  <c:v>1</c:v>
                </c:pt>
                <c:pt idx="22">
                  <c:v>1</c:v>
                </c:pt>
                <c:pt idx="23">
                  <c:v>1</c:v>
                </c:pt>
                <c:pt idx="24">
                  <c:v>1</c:v>
                </c:pt>
                <c:pt idx="25">
                  <c:v>0.7</c:v>
                </c:pt>
              </c:numCache>
            </c:numRef>
          </c:val>
          <c:extLst xmlns:c16r2="http://schemas.microsoft.com/office/drawing/2015/06/char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0.85</c:v>
                </c:pt>
                <c:pt idx="1">
                  <c:v>1</c:v>
                </c:pt>
                <c:pt idx="2">
                  <c:v>1</c:v>
                </c:pt>
                <c:pt idx="3">
                  <c:v>1</c:v>
                </c:pt>
                <c:pt idx="4">
                  <c:v>1</c:v>
                </c:pt>
                <c:pt idx="5">
                  <c:v>1</c:v>
                </c:pt>
                <c:pt idx="6">
                  <c:v>1</c:v>
                </c:pt>
                <c:pt idx="8">
                  <c:v>1</c:v>
                </c:pt>
                <c:pt idx="9">
                  <c:v>1</c:v>
                </c:pt>
                <c:pt idx="10">
                  <c:v>1</c:v>
                </c:pt>
                <c:pt idx="11">
                  <c:v>1</c:v>
                </c:pt>
                <c:pt idx="12">
                  <c:v>1</c:v>
                </c:pt>
                <c:pt idx="13">
                  <c:v>1</c:v>
                </c:pt>
                <c:pt idx="14">
                  <c:v>1</c:v>
                </c:pt>
                <c:pt idx="15">
                  <c:v>1</c:v>
                </c:pt>
                <c:pt idx="16">
                  <c:v>1</c:v>
                </c:pt>
                <c:pt idx="17">
                  <c:v>1</c:v>
                </c:pt>
                <c:pt idx="18">
                  <c:v>0.75</c:v>
                </c:pt>
                <c:pt idx="19">
                  <c:v>0.6</c:v>
                </c:pt>
                <c:pt idx="20">
                  <c:v>1</c:v>
                </c:pt>
                <c:pt idx="21">
                  <c:v>1</c:v>
                </c:pt>
                <c:pt idx="22">
                  <c:v>1</c:v>
                </c:pt>
                <c:pt idx="23">
                  <c:v>1</c:v>
                </c:pt>
                <c:pt idx="24">
                  <c:v>1</c:v>
                </c:pt>
                <c:pt idx="25">
                  <c:v>0.7</c:v>
                </c:pt>
              </c:numCache>
            </c:numRef>
          </c:val>
          <c:extLst xmlns:c16r2="http://schemas.microsoft.com/office/drawing/2015/06/char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0.85</c:v>
                </c:pt>
                <c:pt idx="1">
                  <c:v>1</c:v>
                </c:pt>
                <c:pt idx="2">
                  <c:v>1</c:v>
                </c:pt>
                <c:pt idx="3">
                  <c:v>1</c:v>
                </c:pt>
                <c:pt idx="4">
                  <c:v>1</c:v>
                </c:pt>
                <c:pt idx="5">
                  <c:v>1</c:v>
                </c:pt>
                <c:pt idx="6">
                  <c:v>1</c:v>
                </c:pt>
                <c:pt idx="8">
                  <c:v>1</c:v>
                </c:pt>
                <c:pt idx="9">
                  <c:v>1</c:v>
                </c:pt>
                <c:pt idx="10">
                  <c:v>1</c:v>
                </c:pt>
                <c:pt idx="11">
                  <c:v>1</c:v>
                </c:pt>
                <c:pt idx="12">
                  <c:v>1</c:v>
                </c:pt>
                <c:pt idx="13">
                  <c:v>1</c:v>
                </c:pt>
                <c:pt idx="14">
                  <c:v>1</c:v>
                </c:pt>
                <c:pt idx="15">
                  <c:v>1</c:v>
                </c:pt>
                <c:pt idx="16">
                  <c:v>1</c:v>
                </c:pt>
                <c:pt idx="17">
                  <c:v>1</c:v>
                </c:pt>
                <c:pt idx="18">
                  <c:v>0.75</c:v>
                </c:pt>
                <c:pt idx="19">
                  <c:v>0.6</c:v>
                </c:pt>
                <c:pt idx="20">
                  <c:v>1</c:v>
                </c:pt>
                <c:pt idx="21">
                  <c:v>1</c:v>
                </c:pt>
                <c:pt idx="22">
                  <c:v>1</c:v>
                </c:pt>
                <c:pt idx="23">
                  <c:v>1</c:v>
                </c:pt>
                <c:pt idx="24">
                  <c:v>1</c:v>
                </c:pt>
                <c:pt idx="25">
                  <c:v>0.7</c:v>
                </c:pt>
              </c:numCache>
            </c:numRef>
          </c:val>
          <c:extLst xmlns:c16r2="http://schemas.microsoft.com/office/drawing/2015/06/char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407445520"/>
        <c:axId val="407445912"/>
        <c:axId val="0"/>
      </c:bar3DChart>
      <c:catAx>
        <c:axId val="407445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07445912"/>
        <c:crosses val="autoZero"/>
        <c:auto val="1"/>
        <c:lblAlgn val="ctr"/>
        <c:lblOffset val="100"/>
        <c:noMultiLvlLbl val="0"/>
      </c:catAx>
      <c:valAx>
        <c:axId val="407445912"/>
        <c:scaling>
          <c:orientation val="minMax"/>
        </c:scaling>
        <c:delete val="1"/>
        <c:axPos val="l"/>
        <c:numFmt formatCode="0%" sourceLinked="1"/>
        <c:majorTickMark val="none"/>
        <c:minorTickMark val="none"/>
        <c:tickLblPos val="nextTo"/>
        <c:crossAx val="407445520"/>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1</c:v>
                </c:pt>
                <c:pt idx="1">
                  <c:v>1</c:v>
                </c:pt>
                <c:pt idx="2">
                  <c:v>1</c:v>
                </c:pt>
                <c:pt idx="3">
                  <c:v>1</c:v>
                </c:pt>
                <c:pt idx="4">
                  <c:v>1</c:v>
                </c:pt>
                <c:pt idx="5">
                  <c:v>1</c:v>
                </c:pt>
                <c:pt idx="10">
                  <c:v>1</c:v>
                </c:pt>
                <c:pt idx="11">
                  <c:v>1</c:v>
                </c:pt>
                <c:pt idx="12">
                  <c:v>1</c:v>
                </c:pt>
                <c:pt idx="13">
                  <c:v>1</c:v>
                </c:pt>
                <c:pt idx="14">
                  <c:v>1</c:v>
                </c:pt>
                <c:pt idx="15">
                  <c:v>1</c:v>
                </c:pt>
                <c:pt idx="16">
                  <c:v>1</c:v>
                </c:pt>
                <c:pt idx="17">
                  <c:v>1</c:v>
                </c:pt>
                <c:pt idx="18">
                  <c:v>0.8</c:v>
                </c:pt>
                <c:pt idx="19">
                  <c:v>1</c:v>
                </c:pt>
                <c:pt idx="20">
                  <c:v>1</c:v>
                </c:pt>
                <c:pt idx="21">
                  <c:v>1</c:v>
                </c:pt>
                <c:pt idx="22">
                  <c:v>0.4</c:v>
                </c:pt>
              </c:numCache>
            </c:numRef>
          </c:val>
          <c:extLst xmlns:c16r2="http://schemas.microsoft.com/office/drawing/2015/06/char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0.85</c:v>
                </c:pt>
                <c:pt idx="1">
                  <c:v>1</c:v>
                </c:pt>
                <c:pt idx="2">
                  <c:v>1</c:v>
                </c:pt>
                <c:pt idx="3">
                  <c:v>1</c:v>
                </c:pt>
                <c:pt idx="4">
                  <c:v>1</c:v>
                </c:pt>
                <c:pt idx="5">
                  <c:v>1</c:v>
                </c:pt>
                <c:pt idx="6">
                  <c:v>1</c:v>
                </c:pt>
                <c:pt idx="8">
                  <c:v>1</c:v>
                </c:pt>
                <c:pt idx="9">
                  <c:v>1</c:v>
                </c:pt>
                <c:pt idx="10">
                  <c:v>1</c:v>
                </c:pt>
                <c:pt idx="11">
                  <c:v>1</c:v>
                </c:pt>
                <c:pt idx="12">
                  <c:v>1</c:v>
                </c:pt>
                <c:pt idx="13">
                  <c:v>1</c:v>
                </c:pt>
                <c:pt idx="14">
                  <c:v>1</c:v>
                </c:pt>
                <c:pt idx="15">
                  <c:v>1</c:v>
                </c:pt>
                <c:pt idx="16">
                  <c:v>1</c:v>
                </c:pt>
                <c:pt idx="17">
                  <c:v>1</c:v>
                </c:pt>
                <c:pt idx="18">
                  <c:v>0.75</c:v>
                </c:pt>
                <c:pt idx="19">
                  <c:v>0.6</c:v>
                </c:pt>
                <c:pt idx="20">
                  <c:v>1</c:v>
                </c:pt>
                <c:pt idx="21">
                  <c:v>1</c:v>
                </c:pt>
                <c:pt idx="22">
                  <c:v>1</c:v>
                </c:pt>
                <c:pt idx="23">
                  <c:v>1</c:v>
                </c:pt>
                <c:pt idx="24">
                  <c:v>1</c:v>
                </c:pt>
                <c:pt idx="25">
                  <c:v>0.7</c:v>
                </c:pt>
              </c:numCache>
            </c:numRef>
          </c:val>
          <c:extLst xmlns:c16r2="http://schemas.microsoft.com/office/drawing/2015/06/char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0.85</c:v>
                </c:pt>
                <c:pt idx="1">
                  <c:v>1</c:v>
                </c:pt>
                <c:pt idx="2">
                  <c:v>1</c:v>
                </c:pt>
                <c:pt idx="3">
                  <c:v>1</c:v>
                </c:pt>
                <c:pt idx="4">
                  <c:v>1</c:v>
                </c:pt>
                <c:pt idx="5">
                  <c:v>1</c:v>
                </c:pt>
                <c:pt idx="6">
                  <c:v>1</c:v>
                </c:pt>
                <c:pt idx="8">
                  <c:v>1</c:v>
                </c:pt>
                <c:pt idx="9">
                  <c:v>1</c:v>
                </c:pt>
                <c:pt idx="10">
                  <c:v>1</c:v>
                </c:pt>
                <c:pt idx="11">
                  <c:v>1</c:v>
                </c:pt>
                <c:pt idx="12">
                  <c:v>1</c:v>
                </c:pt>
                <c:pt idx="13">
                  <c:v>1</c:v>
                </c:pt>
                <c:pt idx="14">
                  <c:v>1</c:v>
                </c:pt>
                <c:pt idx="15">
                  <c:v>1</c:v>
                </c:pt>
                <c:pt idx="16">
                  <c:v>1</c:v>
                </c:pt>
                <c:pt idx="17">
                  <c:v>1</c:v>
                </c:pt>
                <c:pt idx="18">
                  <c:v>0.75</c:v>
                </c:pt>
                <c:pt idx="19">
                  <c:v>0.6</c:v>
                </c:pt>
                <c:pt idx="20">
                  <c:v>1</c:v>
                </c:pt>
                <c:pt idx="21">
                  <c:v>1</c:v>
                </c:pt>
                <c:pt idx="22">
                  <c:v>1</c:v>
                </c:pt>
                <c:pt idx="23">
                  <c:v>1</c:v>
                </c:pt>
                <c:pt idx="24">
                  <c:v>1</c:v>
                </c:pt>
                <c:pt idx="25">
                  <c:v>0.7</c:v>
                </c:pt>
              </c:numCache>
            </c:numRef>
          </c:val>
          <c:extLst xmlns:c16r2="http://schemas.microsoft.com/office/drawing/2015/06/char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0.85</c:v>
                </c:pt>
                <c:pt idx="1">
                  <c:v>1</c:v>
                </c:pt>
                <c:pt idx="2">
                  <c:v>1</c:v>
                </c:pt>
                <c:pt idx="3">
                  <c:v>1</c:v>
                </c:pt>
                <c:pt idx="4">
                  <c:v>1</c:v>
                </c:pt>
                <c:pt idx="5">
                  <c:v>1</c:v>
                </c:pt>
                <c:pt idx="6">
                  <c:v>1</c:v>
                </c:pt>
                <c:pt idx="8">
                  <c:v>1</c:v>
                </c:pt>
                <c:pt idx="9">
                  <c:v>1</c:v>
                </c:pt>
                <c:pt idx="10">
                  <c:v>1</c:v>
                </c:pt>
                <c:pt idx="11">
                  <c:v>1</c:v>
                </c:pt>
                <c:pt idx="12">
                  <c:v>1</c:v>
                </c:pt>
                <c:pt idx="13">
                  <c:v>1</c:v>
                </c:pt>
                <c:pt idx="14">
                  <c:v>1</c:v>
                </c:pt>
                <c:pt idx="15">
                  <c:v>1</c:v>
                </c:pt>
                <c:pt idx="16">
                  <c:v>1</c:v>
                </c:pt>
                <c:pt idx="17">
                  <c:v>1</c:v>
                </c:pt>
                <c:pt idx="18">
                  <c:v>0.75</c:v>
                </c:pt>
                <c:pt idx="19">
                  <c:v>0.6</c:v>
                </c:pt>
                <c:pt idx="20">
                  <c:v>1</c:v>
                </c:pt>
                <c:pt idx="21">
                  <c:v>1</c:v>
                </c:pt>
                <c:pt idx="22">
                  <c:v>1</c:v>
                </c:pt>
                <c:pt idx="23">
                  <c:v>1</c:v>
                </c:pt>
                <c:pt idx="24">
                  <c:v>1</c:v>
                </c:pt>
                <c:pt idx="25">
                  <c:v>0.7</c:v>
                </c:pt>
              </c:numCache>
            </c:numRef>
          </c:val>
          <c:extLst xmlns:c16r2="http://schemas.microsoft.com/office/drawing/2015/06/char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0.85</c:v>
                </c:pt>
                <c:pt idx="1">
                  <c:v>1</c:v>
                </c:pt>
                <c:pt idx="2">
                  <c:v>1</c:v>
                </c:pt>
                <c:pt idx="3">
                  <c:v>1</c:v>
                </c:pt>
                <c:pt idx="4">
                  <c:v>1</c:v>
                </c:pt>
                <c:pt idx="5">
                  <c:v>1</c:v>
                </c:pt>
                <c:pt idx="6">
                  <c:v>1</c:v>
                </c:pt>
                <c:pt idx="8">
                  <c:v>1</c:v>
                </c:pt>
                <c:pt idx="9">
                  <c:v>1</c:v>
                </c:pt>
                <c:pt idx="10">
                  <c:v>1</c:v>
                </c:pt>
                <c:pt idx="11">
                  <c:v>1</c:v>
                </c:pt>
                <c:pt idx="12">
                  <c:v>1</c:v>
                </c:pt>
                <c:pt idx="13">
                  <c:v>1</c:v>
                </c:pt>
                <c:pt idx="14">
                  <c:v>1</c:v>
                </c:pt>
                <c:pt idx="15">
                  <c:v>1</c:v>
                </c:pt>
                <c:pt idx="16">
                  <c:v>1</c:v>
                </c:pt>
                <c:pt idx="17">
                  <c:v>1</c:v>
                </c:pt>
                <c:pt idx="18">
                  <c:v>0.75</c:v>
                </c:pt>
                <c:pt idx="19">
                  <c:v>0.6</c:v>
                </c:pt>
                <c:pt idx="20">
                  <c:v>1</c:v>
                </c:pt>
                <c:pt idx="21">
                  <c:v>1</c:v>
                </c:pt>
                <c:pt idx="22">
                  <c:v>1</c:v>
                </c:pt>
                <c:pt idx="23">
                  <c:v>1</c:v>
                </c:pt>
                <c:pt idx="24">
                  <c:v>1</c:v>
                </c:pt>
                <c:pt idx="25">
                  <c:v>0.7</c:v>
                </c:pt>
              </c:numCache>
            </c:numRef>
          </c:val>
          <c:extLst xmlns:c16r2="http://schemas.microsoft.com/office/drawing/2015/06/char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0.85</c:v>
                </c:pt>
                <c:pt idx="1">
                  <c:v>1</c:v>
                </c:pt>
                <c:pt idx="2">
                  <c:v>1</c:v>
                </c:pt>
                <c:pt idx="3">
                  <c:v>1</c:v>
                </c:pt>
                <c:pt idx="4">
                  <c:v>1</c:v>
                </c:pt>
                <c:pt idx="5">
                  <c:v>1</c:v>
                </c:pt>
                <c:pt idx="6">
                  <c:v>1</c:v>
                </c:pt>
                <c:pt idx="8">
                  <c:v>1</c:v>
                </c:pt>
                <c:pt idx="9">
                  <c:v>1</c:v>
                </c:pt>
                <c:pt idx="10">
                  <c:v>1</c:v>
                </c:pt>
                <c:pt idx="11">
                  <c:v>1</c:v>
                </c:pt>
                <c:pt idx="12">
                  <c:v>1</c:v>
                </c:pt>
                <c:pt idx="13">
                  <c:v>1</c:v>
                </c:pt>
                <c:pt idx="14">
                  <c:v>1</c:v>
                </c:pt>
                <c:pt idx="15">
                  <c:v>1</c:v>
                </c:pt>
                <c:pt idx="16">
                  <c:v>1</c:v>
                </c:pt>
                <c:pt idx="17">
                  <c:v>1</c:v>
                </c:pt>
                <c:pt idx="18">
                  <c:v>0.75</c:v>
                </c:pt>
                <c:pt idx="19">
                  <c:v>0.6</c:v>
                </c:pt>
                <c:pt idx="20">
                  <c:v>1</c:v>
                </c:pt>
                <c:pt idx="21">
                  <c:v>1</c:v>
                </c:pt>
                <c:pt idx="22">
                  <c:v>1</c:v>
                </c:pt>
                <c:pt idx="23">
                  <c:v>1</c:v>
                </c:pt>
                <c:pt idx="24">
                  <c:v>1</c:v>
                </c:pt>
                <c:pt idx="25">
                  <c:v>0.7</c:v>
                </c:pt>
              </c:numCache>
            </c:numRef>
          </c:val>
          <c:extLst xmlns:c16r2="http://schemas.microsoft.com/office/drawing/2015/06/char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0.85</c:v>
                </c:pt>
                <c:pt idx="1">
                  <c:v>1</c:v>
                </c:pt>
                <c:pt idx="2">
                  <c:v>1</c:v>
                </c:pt>
                <c:pt idx="3">
                  <c:v>1</c:v>
                </c:pt>
                <c:pt idx="4">
                  <c:v>1</c:v>
                </c:pt>
                <c:pt idx="5">
                  <c:v>1</c:v>
                </c:pt>
                <c:pt idx="6">
                  <c:v>1</c:v>
                </c:pt>
                <c:pt idx="8">
                  <c:v>1</c:v>
                </c:pt>
                <c:pt idx="9">
                  <c:v>1</c:v>
                </c:pt>
                <c:pt idx="10">
                  <c:v>1</c:v>
                </c:pt>
                <c:pt idx="11">
                  <c:v>1</c:v>
                </c:pt>
                <c:pt idx="12">
                  <c:v>1</c:v>
                </c:pt>
                <c:pt idx="13">
                  <c:v>1</c:v>
                </c:pt>
                <c:pt idx="14">
                  <c:v>1</c:v>
                </c:pt>
                <c:pt idx="15">
                  <c:v>1</c:v>
                </c:pt>
                <c:pt idx="16">
                  <c:v>1</c:v>
                </c:pt>
                <c:pt idx="17">
                  <c:v>1</c:v>
                </c:pt>
                <c:pt idx="18">
                  <c:v>0.75</c:v>
                </c:pt>
                <c:pt idx="19">
                  <c:v>0.6</c:v>
                </c:pt>
                <c:pt idx="20">
                  <c:v>1</c:v>
                </c:pt>
                <c:pt idx="21">
                  <c:v>1</c:v>
                </c:pt>
                <c:pt idx="22">
                  <c:v>1</c:v>
                </c:pt>
                <c:pt idx="23">
                  <c:v>1</c:v>
                </c:pt>
                <c:pt idx="24">
                  <c:v>1</c:v>
                </c:pt>
                <c:pt idx="25">
                  <c:v>0.7</c:v>
                </c:pt>
              </c:numCache>
            </c:numRef>
          </c:val>
          <c:extLst xmlns:c16r2="http://schemas.microsoft.com/office/drawing/2015/06/char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0.85</c:v>
                </c:pt>
                <c:pt idx="1">
                  <c:v>1</c:v>
                </c:pt>
                <c:pt idx="2">
                  <c:v>1</c:v>
                </c:pt>
                <c:pt idx="3">
                  <c:v>1</c:v>
                </c:pt>
                <c:pt idx="4">
                  <c:v>1</c:v>
                </c:pt>
                <c:pt idx="5">
                  <c:v>1</c:v>
                </c:pt>
                <c:pt idx="6">
                  <c:v>1</c:v>
                </c:pt>
                <c:pt idx="8">
                  <c:v>1</c:v>
                </c:pt>
                <c:pt idx="9">
                  <c:v>1</c:v>
                </c:pt>
                <c:pt idx="10">
                  <c:v>1</c:v>
                </c:pt>
                <c:pt idx="11">
                  <c:v>1</c:v>
                </c:pt>
                <c:pt idx="12">
                  <c:v>1</c:v>
                </c:pt>
                <c:pt idx="13">
                  <c:v>1</c:v>
                </c:pt>
                <c:pt idx="14">
                  <c:v>1</c:v>
                </c:pt>
                <c:pt idx="15">
                  <c:v>1</c:v>
                </c:pt>
                <c:pt idx="16">
                  <c:v>1</c:v>
                </c:pt>
                <c:pt idx="17">
                  <c:v>1</c:v>
                </c:pt>
                <c:pt idx="18">
                  <c:v>0.75</c:v>
                </c:pt>
                <c:pt idx="19">
                  <c:v>0.6</c:v>
                </c:pt>
                <c:pt idx="20">
                  <c:v>1</c:v>
                </c:pt>
                <c:pt idx="21">
                  <c:v>1</c:v>
                </c:pt>
                <c:pt idx="22">
                  <c:v>1</c:v>
                </c:pt>
                <c:pt idx="23">
                  <c:v>1</c:v>
                </c:pt>
                <c:pt idx="24">
                  <c:v>1</c:v>
                </c:pt>
                <c:pt idx="25">
                  <c:v>0.7</c:v>
                </c:pt>
              </c:numCache>
            </c:numRef>
          </c:val>
          <c:extLst xmlns:c16r2="http://schemas.microsoft.com/office/drawing/2015/06/char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407446696"/>
        <c:axId val="407447088"/>
        <c:axId val="0"/>
      </c:bar3DChart>
      <c:catAx>
        <c:axId val="4074466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07447088"/>
        <c:crosses val="autoZero"/>
        <c:auto val="1"/>
        <c:lblAlgn val="ctr"/>
        <c:lblOffset val="100"/>
        <c:noMultiLvlLbl val="0"/>
      </c:catAx>
      <c:valAx>
        <c:axId val="407447088"/>
        <c:scaling>
          <c:orientation val="minMax"/>
        </c:scaling>
        <c:delete val="1"/>
        <c:axPos val="l"/>
        <c:numFmt formatCode="0%" sourceLinked="1"/>
        <c:majorTickMark val="none"/>
        <c:minorTickMark val="none"/>
        <c:tickLblPos val="nextTo"/>
        <c:crossAx val="407446696"/>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1</c:v>
                </c:pt>
                <c:pt idx="1">
                  <c:v>1</c:v>
                </c:pt>
                <c:pt idx="2">
                  <c:v>1</c:v>
                </c:pt>
                <c:pt idx="3">
                  <c:v>1</c:v>
                </c:pt>
                <c:pt idx="4">
                  <c:v>1</c:v>
                </c:pt>
                <c:pt idx="5">
                  <c:v>1</c:v>
                </c:pt>
                <c:pt idx="6">
                  <c:v>1</c:v>
                </c:pt>
                <c:pt idx="7">
                  <c:v>1</c:v>
                </c:pt>
                <c:pt idx="8">
                  <c:v>1</c:v>
                </c:pt>
              </c:numCache>
            </c:numRef>
          </c:val>
          <c:extLst xmlns:c16r2="http://schemas.microsoft.com/office/drawing/2015/06/char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407447872"/>
        <c:axId val="407448264"/>
        <c:axId val="0"/>
      </c:bar3DChart>
      <c:catAx>
        <c:axId val="407447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07448264"/>
        <c:crosses val="autoZero"/>
        <c:auto val="1"/>
        <c:lblAlgn val="ctr"/>
        <c:lblOffset val="100"/>
        <c:noMultiLvlLbl val="0"/>
      </c:catAx>
      <c:valAx>
        <c:axId val="407448264"/>
        <c:scaling>
          <c:orientation val="minMax"/>
        </c:scaling>
        <c:delete val="1"/>
        <c:axPos val="l"/>
        <c:numFmt formatCode="0%" sourceLinked="1"/>
        <c:majorTickMark val="none"/>
        <c:minorTickMark val="none"/>
        <c:tickLblPos val="nextTo"/>
        <c:crossAx val="40744787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0.5</c:v>
                </c:pt>
                <c:pt idx="1">
                  <c:v>1</c:v>
                </c:pt>
                <c:pt idx="2">
                  <c:v>1</c:v>
                </c:pt>
                <c:pt idx="3">
                  <c:v>1</c:v>
                </c:pt>
                <c:pt idx="4">
                  <c:v>1</c:v>
                </c:pt>
                <c:pt idx="5">
                  <c:v>1</c:v>
                </c:pt>
                <c:pt idx="6">
                  <c:v>1</c:v>
                </c:pt>
                <c:pt idx="7">
                  <c:v>1</c:v>
                </c:pt>
                <c:pt idx="8">
                  <c:v>1</c:v>
                </c:pt>
                <c:pt idx="9">
                  <c:v>1</c:v>
                </c:pt>
              </c:numCache>
            </c:numRef>
          </c:val>
          <c:extLst xmlns:c16r2="http://schemas.microsoft.com/office/drawing/2015/06/char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409433424"/>
        <c:axId val="409433816"/>
        <c:axId val="0"/>
      </c:bar3DChart>
      <c:catAx>
        <c:axId val="4094334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09433816"/>
        <c:crosses val="autoZero"/>
        <c:auto val="1"/>
        <c:lblAlgn val="ctr"/>
        <c:lblOffset val="100"/>
        <c:noMultiLvlLbl val="0"/>
      </c:catAx>
      <c:valAx>
        <c:axId val="409433816"/>
        <c:scaling>
          <c:orientation val="minMax"/>
        </c:scaling>
        <c:delete val="1"/>
        <c:axPos val="l"/>
        <c:numFmt formatCode="0%" sourceLinked="1"/>
        <c:majorTickMark val="none"/>
        <c:minorTickMark val="none"/>
        <c:tickLblPos val="nextTo"/>
        <c:crossAx val="4094334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opLeftCell="A16" workbookViewId="0">
      <selection activeCell="C24" sqref="C24"/>
    </sheetView>
  </sheetViews>
  <sheetFormatPr baseColWidth="10" defaultColWidth="0" defaultRowHeight="16.5" x14ac:dyDescent="0.3"/>
  <cols>
    <col min="1" max="3" width="20.42578125" style="31" customWidth="1"/>
    <col min="4" max="5" width="14.42578125" style="31" customWidth="1"/>
    <col min="6" max="16384" width="11.42578125" style="31" hidden="1"/>
  </cols>
  <sheetData>
    <row r="1" spans="1:5" x14ac:dyDescent="0.3">
      <c r="A1" s="117" t="s">
        <v>43</v>
      </c>
      <c r="B1" s="118"/>
      <c r="C1" s="118"/>
      <c r="D1" s="5" t="s">
        <v>0</v>
      </c>
      <c r="E1" s="6" t="s">
        <v>13</v>
      </c>
    </row>
    <row r="2" spans="1:5" x14ac:dyDescent="0.3">
      <c r="A2" s="119" t="s">
        <v>23</v>
      </c>
      <c r="B2" s="120"/>
      <c r="C2" s="120"/>
      <c r="D2" s="9" t="s">
        <v>1</v>
      </c>
      <c r="E2" s="10" t="s">
        <v>16</v>
      </c>
    </row>
    <row r="3" spans="1:5" x14ac:dyDescent="0.3">
      <c r="A3" s="121" t="s">
        <v>30</v>
      </c>
      <c r="B3" s="122"/>
      <c r="C3" s="122"/>
      <c r="D3" s="9" t="s">
        <v>2</v>
      </c>
      <c r="E3" s="11">
        <v>43101</v>
      </c>
    </row>
    <row r="4" spans="1:5" x14ac:dyDescent="0.3">
      <c r="A4" s="119" t="s">
        <v>12</v>
      </c>
      <c r="B4" s="120"/>
      <c r="C4" s="120"/>
      <c r="D4" s="9" t="s">
        <v>3</v>
      </c>
      <c r="E4" s="12" t="s">
        <v>16</v>
      </c>
    </row>
    <row r="5" spans="1:5" ht="17.25" thickBot="1" x14ac:dyDescent="0.35">
      <c r="A5" s="123" t="s">
        <v>18</v>
      </c>
      <c r="B5" s="124"/>
      <c r="C5" s="124"/>
      <c r="D5" s="13" t="s">
        <v>2</v>
      </c>
      <c r="E5" s="14">
        <v>43101</v>
      </c>
    </row>
    <row r="7" spans="1:5" ht="48" customHeight="1" x14ac:dyDescent="0.3">
      <c r="A7" s="114" t="s">
        <v>22</v>
      </c>
      <c r="B7" s="114"/>
      <c r="C7" s="114"/>
      <c r="D7" s="114"/>
      <c r="E7" s="114"/>
    </row>
    <row r="8" spans="1:5" ht="62.25" customHeight="1" x14ac:dyDescent="0.3">
      <c r="A8" s="115" t="s">
        <v>24</v>
      </c>
      <c r="B8" s="115"/>
      <c r="C8" s="115"/>
      <c r="D8" s="115"/>
      <c r="E8" s="115"/>
    </row>
    <row r="9" spans="1:5" ht="35.25" customHeight="1" x14ac:dyDescent="0.3">
      <c r="A9" s="115" t="s">
        <v>28</v>
      </c>
      <c r="B9" s="115"/>
      <c r="C9" s="115"/>
      <c r="D9" s="115"/>
      <c r="E9" s="115"/>
    </row>
    <row r="10" spans="1:5" ht="68.25" customHeight="1" x14ac:dyDescent="0.3">
      <c r="A10" s="53" t="s">
        <v>19</v>
      </c>
      <c r="B10" s="116" t="s">
        <v>300</v>
      </c>
      <c r="C10" s="116"/>
      <c r="D10" s="116"/>
      <c r="E10" s="116"/>
    </row>
    <row r="11" spans="1:5" ht="58.5" customHeight="1" x14ac:dyDescent="0.3">
      <c r="A11" s="54" t="s">
        <v>20</v>
      </c>
      <c r="B11" s="116" t="s">
        <v>21</v>
      </c>
      <c r="C11" s="116"/>
      <c r="D11" s="116"/>
      <c r="E11" s="116"/>
    </row>
    <row r="12" spans="1:5" ht="62.25" customHeight="1" x14ac:dyDescent="0.3">
      <c r="A12" s="54" t="s">
        <v>29</v>
      </c>
      <c r="B12" s="116" t="s">
        <v>301</v>
      </c>
      <c r="C12" s="116"/>
      <c r="D12" s="116"/>
      <c r="E12" s="116"/>
    </row>
    <row r="14" spans="1:5" ht="61.5" customHeight="1" x14ac:dyDescent="0.3">
      <c r="A14" s="115" t="s">
        <v>25</v>
      </c>
      <c r="B14" s="115"/>
      <c r="C14" s="115"/>
      <c r="D14" s="115"/>
      <c r="E14" s="115"/>
    </row>
    <row r="16" spans="1:5" x14ac:dyDescent="0.3">
      <c r="A16" s="17" t="s">
        <v>4</v>
      </c>
      <c r="B16" s="17" t="s">
        <v>5</v>
      </c>
    </row>
    <row r="17" spans="1:5" x14ac:dyDescent="0.3">
      <c r="A17" s="18" t="s">
        <v>6</v>
      </c>
      <c r="B17" s="19" t="s">
        <v>7</v>
      </c>
    </row>
    <row r="18" spans="1:5" x14ac:dyDescent="0.3">
      <c r="A18" s="18" t="s">
        <v>8</v>
      </c>
      <c r="B18" s="20" t="s">
        <v>9</v>
      </c>
    </row>
    <row r="19" spans="1:5" x14ac:dyDescent="0.3">
      <c r="A19" s="21">
        <v>1</v>
      </c>
      <c r="B19" s="22" t="s">
        <v>10</v>
      </c>
    </row>
    <row r="21" spans="1:5" ht="34.5" customHeight="1" x14ac:dyDescent="0.3">
      <c r="A21" s="114" t="s">
        <v>302</v>
      </c>
      <c r="B21" s="114"/>
      <c r="C21" s="114"/>
      <c r="D21" s="114"/>
      <c r="E21" s="114"/>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41"/>
  <sheetViews>
    <sheetView topLeftCell="A40" workbookViewId="0">
      <selection activeCell="D13" sqref="D13"/>
    </sheetView>
  </sheetViews>
  <sheetFormatPr baseColWidth="10" defaultColWidth="0" defaultRowHeight="12.75" x14ac:dyDescent="0.2"/>
  <cols>
    <col min="1" max="1" width="17.5703125" style="36" customWidth="1"/>
    <col min="2" max="2" width="39.5703125" style="36" customWidth="1"/>
    <col min="3" max="3" width="20.28515625" style="36" customWidth="1"/>
    <col min="4" max="4" width="19.28515625" style="36" customWidth="1"/>
    <col min="5" max="5" width="15.140625" style="113" customWidth="1"/>
    <col min="6" max="6" width="5.140625" style="36" customWidth="1"/>
    <col min="7" max="7" width="18.42578125" style="36" hidden="1" customWidth="1"/>
    <col min="8" max="16384" width="11.42578125" style="36" hidden="1"/>
  </cols>
  <sheetData>
    <row r="1" spans="1:8" ht="15.75" customHeight="1" x14ac:dyDescent="0.2">
      <c r="A1" s="128" t="str">
        <f>+Instrucciones!A1</f>
        <v>Municipio de León</v>
      </c>
      <c r="B1" s="129"/>
      <c r="C1" s="129"/>
      <c r="D1" s="33" t="s">
        <v>0</v>
      </c>
      <c r="E1" s="34" t="s">
        <v>44</v>
      </c>
      <c r="F1" s="35"/>
      <c r="G1" s="35"/>
    </row>
    <row r="2" spans="1:8" ht="15.75" customHeight="1" x14ac:dyDescent="0.2">
      <c r="A2" s="130" t="s">
        <v>297</v>
      </c>
      <c r="B2" s="131"/>
      <c r="C2" s="131"/>
      <c r="D2" s="37" t="s">
        <v>1</v>
      </c>
      <c r="E2" s="38" t="s">
        <v>500</v>
      </c>
      <c r="F2" s="35"/>
      <c r="G2" s="35"/>
    </row>
    <row r="3" spans="1:8" ht="15.75" customHeight="1" x14ac:dyDescent="0.2">
      <c r="A3" s="132" t="s">
        <v>298</v>
      </c>
      <c r="B3" s="133"/>
      <c r="C3" s="133"/>
      <c r="D3" s="37" t="s">
        <v>2</v>
      </c>
      <c r="E3" s="106">
        <v>43651</v>
      </c>
    </row>
    <row r="4" spans="1:8" ht="15.75" customHeight="1" x14ac:dyDescent="0.2">
      <c r="A4" s="130" t="s">
        <v>297</v>
      </c>
      <c r="B4" s="131"/>
      <c r="C4" s="131"/>
      <c r="D4" s="37" t="s">
        <v>3</v>
      </c>
      <c r="E4" s="40" t="s">
        <v>299</v>
      </c>
    </row>
    <row r="5" spans="1:8" ht="15.75" customHeight="1" thickBot="1" x14ac:dyDescent="0.25">
      <c r="A5" s="134" t="s">
        <v>295</v>
      </c>
      <c r="B5" s="135"/>
      <c r="C5" s="135"/>
      <c r="D5" s="41" t="s">
        <v>2</v>
      </c>
      <c r="E5" s="107">
        <v>43658</v>
      </c>
    </row>
    <row r="6" spans="1:8" x14ac:dyDescent="0.2">
      <c r="A6" s="35"/>
      <c r="B6" s="35"/>
      <c r="C6" s="35"/>
      <c r="D6" s="35"/>
      <c r="E6" s="108"/>
      <c r="F6" s="35"/>
      <c r="G6" s="35"/>
    </row>
    <row r="7" spans="1:8" ht="30" customHeight="1" x14ac:dyDescent="0.2">
      <c r="A7" s="127" t="s">
        <v>296</v>
      </c>
      <c r="B7" s="127"/>
      <c r="C7" s="127"/>
      <c r="D7" s="127"/>
      <c r="E7" s="127"/>
      <c r="F7" s="43"/>
      <c r="G7" s="43"/>
      <c r="H7" s="35"/>
    </row>
    <row r="8" spans="1:8" x14ac:dyDescent="0.2">
      <c r="A8" s="44"/>
      <c r="B8" s="44"/>
      <c r="C8" s="44"/>
      <c r="D8" s="43"/>
      <c r="E8" s="43"/>
      <c r="H8" s="35"/>
    </row>
    <row r="9" spans="1:8" x14ac:dyDescent="0.2">
      <c r="C9" s="44"/>
      <c r="D9" s="45" t="s">
        <v>4</v>
      </c>
      <c r="E9" s="45" t="s">
        <v>5</v>
      </c>
      <c r="H9" s="35"/>
    </row>
    <row r="10" spans="1:8" x14ac:dyDescent="0.2">
      <c r="B10" s="46"/>
      <c r="C10" s="44"/>
      <c r="D10" s="47" t="s">
        <v>6</v>
      </c>
      <c r="E10" s="109" t="s">
        <v>7</v>
      </c>
      <c r="H10" s="35"/>
    </row>
    <row r="11" spans="1:8" x14ac:dyDescent="0.2">
      <c r="C11" s="44"/>
      <c r="D11" s="47" t="s">
        <v>8</v>
      </c>
      <c r="E11" s="110" t="s">
        <v>9</v>
      </c>
      <c r="H11" s="35"/>
    </row>
    <row r="12" spans="1:8" x14ac:dyDescent="0.2">
      <c r="C12" s="44"/>
      <c r="D12" s="48">
        <v>1</v>
      </c>
      <c r="E12" s="111" t="s">
        <v>10</v>
      </c>
      <c r="H12" s="35"/>
    </row>
    <row r="13" spans="1:8" x14ac:dyDescent="0.2">
      <c r="A13" s="44"/>
      <c r="B13" s="44"/>
      <c r="C13" s="44"/>
      <c r="D13" s="43"/>
      <c r="E13" s="43"/>
      <c r="H13" s="35"/>
    </row>
    <row r="14" spans="1:8" x14ac:dyDescent="0.2">
      <c r="A14" s="35"/>
      <c r="B14" s="35"/>
      <c r="E14" s="108"/>
      <c r="H14" s="35"/>
    </row>
    <row r="15" spans="1:8" ht="25.5" x14ac:dyDescent="0.2">
      <c r="A15" s="24" t="s">
        <v>11</v>
      </c>
      <c r="B15" s="24" t="s">
        <v>26</v>
      </c>
      <c r="C15" s="25" t="s">
        <v>14</v>
      </c>
      <c r="D15" s="25" t="s">
        <v>15</v>
      </c>
      <c r="E15" s="25" t="s">
        <v>27</v>
      </c>
    </row>
    <row r="16" spans="1:8" ht="63.75" x14ac:dyDescent="0.2">
      <c r="A16" s="49">
        <v>101</v>
      </c>
      <c r="B16" s="27" t="s">
        <v>45</v>
      </c>
      <c r="C16" s="28">
        <v>1</v>
      </c>
      <c r="D16" s="1" t="s">
        <v>156</v>
      </c>
      <c r="E16" s="112">
        <v>43641</v>
      </c>
    </row>
    <row r="17" spans="1:5" ht="67.5" x14ac:dyDescent="0.2">
      <c r="A17" s="49">
        <v>102</v>
      </c>
      <c r="B17" s="27" t="s">
        <v>46</v>
      </c>
      <c r="C17" s="28">
        <v>1</v>
      </c>
      <c r="D17" s="2" t="s">
        <v>157</v>
      </c>
      <c r="E17" s="112">
        <v>43641</v>
      </c>
    </row>
    <row r="18" spans="1:5" ht="54" x14ac:dyDescent="0.2">
      <c r="A18" s="49">
        <v>103</v>
      </c>
      <c r="B18" s="27" t="s">
        <v>47</v>
      </c>
      <c r="C18" s="28">
        <v>1</v>
      </c>
      <c r="D18" s="2" t="s">
        <v>158</v>
      </c>
      <c r="E18" s="112">
        <v>43641</v>
      </c>
    </row>
    <row r="19" spans="1:5" ht="27" x14ac:dyDescent="0.2">
      <c r="A19" s="49">
        <v>104</v>
      </c>
      <c r="B19" s="27" t="s">
        <v>48</v>
      </c>
      <c r="C19" s="28">
        <v>1</v>
      </c>
      <c r="D19" s="2" t="s">
        <v>159</v>
      </c>
      <c r="E19" s="112">
        <v>43641</v>
      </c>
    </row>
    <row r="20" spans="1:5" ht="51" x14ac:dyDescent="0.2">
      <c r="A20" s="49">
        <v>105</v>
      </c>
      <c r="B20" s="27" t="s">
        <v>49</v>
      </c>
      <c r="C20" s="28">
        <v>1</v>
      </c>
      <c r="D20" s="2" t="s">
        <v>157</v>
      </c>
      <c r="E20" s="112">
        <v>43641</v>
      </c>
    </row>
    <row r="21" spans="1:5" ht="27" x14ac:dyDescent="0.2">
      <c r="A21" s="49">
        <v>106</v>
      </c>
      <c r="B21" s="27" t="s">
        <v>50</v>
      </c>
      <c r="C21" s="28">
        <v>1</v>
      </c>
      <c r="D21" s="2" t="s">
        <v>160</v>
      </c>
      <c r="E21" s="112">
        <v>43641</v>
      </c>
    </row>
    <row r="22" spans="1:5" ht="54" x14ac:dyDescent="0.2">
      <c r="A22" s="49">
        <v>107</v>
      </c>
      <c r="B22" s="27" t="s">
        <v>51</v>
      </c>
      <c r="C22" s="28">
        <v>0.5</v>
      </c>
      <c r="D22" s="2" t="s">
        <v>161</v>
      </c>
      <c r="E22" s="112">
        <v>43689</v>
      </c>
    </row>
    <row r="23" spans="1:5" ht="54" x14ac:dyDescent="0.2">
      <c r="A23" s="49">
        <v>108</v>
      </c>
      <c r="B23" s="27" t="s">
        <v>52</v>
      </c>
      <c r="C23" s="28">
        <v>0.5</v>
      </c>
      <c r="D23" s="2" t="s">
        <v>162</v>
      </c>
      <c r="E23" s="112">
        <v>43689</v>
      </c>
    </row>
    <row r="24" spans="1:5" ht="51" x14ac:dyDescent="0.2">
      <c r="A24" s="49">
        <v>109</v>
      </c>
      <c r="B24" s="27" t="s">
        <v>53</v>
      </c>
      <c r="C24" s="28">
        <v>1</v>
      </c>
      <c r="D24" s="2" t="s">
        <v>163</v>
      </c>
      <c r="E24" s="112">
        <v>43641</v>
      </c>
    </row>
    <row r="25" spans="1:5" ht="67.5" x14ac:dyDescent="0.2">
      <c r="A25" s="49">
        <v>110</v>
      </c>
      <c r="B25" s="27" t="s">
        <v>54</v>
      </c>
      <c r="C25" s="28">
        <v>1</v>
      </c>
      <c r="D25" s="2"/>
      <c r="E25" s="112">
        <v>43641</v>
      </c>
    </row>
    <row r="26" spans="1:5" ht="13.5" x14ac:dyDescent="0.2">
      <c r="A26" s="49">
        <v>111</v>
      </c>
      <c r="B26" s="27" t="s">
        <v>55</v>
      </c>
      <c r="C26" s="28">
        <v>0.5</v>
      </c>
      <c r="D26" s="2" t="s">
        <v>164</v>
      </c>
      <c r="E26" s="112">
        <v>43693</v>
      </c>
    </row>
    <row r="27" spans="1:5" ht="81" x14ac:dyDescent="0.2">
      <c r="A27" s="49">
        <v>112</v>
      </c>
      <c r="B27" s="27" t="s">
        <v>56</v>
      </c>
      <c r="C27" s="28">
        <v>1</v>
      </c>
      <c r="D27" s="2" t="s">
        <v>165</v>
      </c>
      <c r="E27" s="112">
        <v>43641</v>
      </c>
    </row>
    <row r="28" spans="1:5" ht="38.25" x14ac:dyDescent="0.2">
      <c r="A28" s="49">
        <v>113</v>
      </c>
      <c r="B28" s="27" t="s">
        <v>57</v>
      </c>
      <c r="C28" s="28">
        <v>0.85</v>
      </c>
      <c r="D28" s="2" t="s">
        <v>166</v>
      </c>
      <c r="E28" s="112">
        <v>43689</v>
      </c>
    </row>
    <row r="29" spans="1:5" ht="25.5" x14ac:dyDescent="0.2">
      <c r="A29" s="49">
        <v>114</v>
      </c>
      <c r="B29" s="27" t="s">
        <v>58</v>
      </c>
      <c r="C29" s="28">
        <v>1</v>
      </c>
      <c r="D29" s="2" t="s">
        <v>167</v>
      </c>
      <c r="E29" s="112">
        <v>43641</v>
      </c>
    </row>
    <row r="30" spans="1:5" ht="40.5" x14ac:dyDescent="0.2">
      <c r="A30" s="49">
        <v>115</v>
      </c>
      <c r="B30" s="27" t="s">
        <v>59</v>
      </c>
      <c r="C30" s="50">
        <v>1</v>
      </c>
      <c r="D30" s="2" t="s">
        <v>168</v>
      </c>
      <c r="E30" s="112">
        <v>43641</v>
      </c>
    </row>
    <row r="31" spans="1:5" ht="54" x14ac:dyDescent="0.2">
      <c r="A31" s="49">
        <v>116</v>
      </c>
      <c r="B31" s="27" t="s">
        <v>60</v>
      </c>
      <c r="C31" s="50">
        <v>1</v>
      </c>
      <c r="D31" s="2" t="s">
        <v>169</v>
      </c>
      <c r="E31" s="112">
        <v>43641</v>
      </c>
    </row>
    <row r="32" spans="1:5" ht="54" x14ac:dyDescent="0.2">
      <c r="A32" s="49">
        <v>117</v>
      </c>
      <c r="B32" s="27" t="s">
        <v>61</v>
      </c>
      <c r="C32" s="50">
        <v>1</v>
      </c>
      <c r="D32" s="2" t="s">
        <v>170</v>
      </c>
      <c r="E32" s="112">
        <v>43641</v>
      </c>
    </row>
    <row r="33" spans="1:5" ht="63.75" x14ac:dyDescent="0.2">
      <c r="A33" s="49">
        <v>118</v>
      </c>
      <c r="B33" s="27" t="s">
        <v>62</v>
      </c>
      <c r="C33" s="50">
        <v>1</v>
      </c>
      <c r="D33" s="2" t="s">
        <v>171</v>
      </c>
      <c r="E33" s="112">
        <v>43641</v>
      </c>
    </row>
    <row r="34" spans="1:5" ht="40.5" x14ac:dyDescent="0.2">
      <c r="A34" s="49">
        <v>119</v>
      </c>
      <c r="B34" s="27" t="s">
        <v>63</v>
      </c>
      <c r="C34" s="50">
        <v>1</v>
      </c>
      <c r="D34" s="2" t="s">
        <v>172</v>
      </c>
      <c r="E34" s="112">
        <v>43641</v>
      </c>
    </row>
    <row r="35" spans="1:5" ht="15" customHeight="1" x14ac:dyDescent="0.2">
      <c r="A35" s="125" t="s">
        <v>17</v>
      </c>
      <c r="B35" s="126"/>
      <c r="C35" s="51">
        <f>IFERROR(AVERAGE(C16:C34),"")</f>
        <v>0.91315789473684217</v>
      </c>
    </row>
    <row r="36" spans="1:5" ht="16.5" x14ac:dyDescent="0.3">
      <c r="C36" s="52"/>
    </row>
    <row r="37" spans="1:5" ht="16.5" x14ac:dyDescent="0.3">
      <c r="C37" s="52"/>
    </row>
    <row r="38" spans="1:5" ht="16.5" x14ac:dyDescent="0.3">
      <c r="A38" s="52"/>
      <c r="B38" s="52"/>
      <c r="C38" s="52"/>
    </row>
    <row r="39" spans="1:5" ht="16.5" x14ac:dyDescent="0.3">
      <c r="A39" s="52"/>
      <c r="B39" s="52"/>
      <c r="C39" s="52"/>
    </row>
    <row r="40" spans="1:5" ht="16.5" x14ac:dyDescent="0.3">
      <c r="A40" s="52"/>
      <c r="B40" s="52"/>
    </row>
    <row r="41" spans="1:5" ht="16.5" x14ac:dyDescent="0.3">
      <c r="A41" s="52"/>
      <c r="B41" s="52"/>
    </row>
  </sheetData>
  <mergeCells count="7">
    <mergeCell ref="A35:B35"/>
    <mergeCell ref="A7:E7"/>
    <mergeCell ref="A1:C1"/>
    <mergeCell ref="A2:C2"/>
    <mergeCell ref="A3:C3"/>
    <mergeCell ref="A4:C4"/>
    <mergeCell ref="A5:C5"/>
  </mergeCells>
  <conditionalFormatting sqref="C35">
    <cfRule type="cellIs" dxfId="17" priority="4" operator="between">
      <formula>70.01%</formula>
      <formula>99.99%</formula>
    </cfRule>
    <cfRule type="cellIs" dxfId="16" priority="5" operator="equal">
      <formula>100%</formula>
    </cfRule>
    <cfRule type="cellIs" dxfId="15" priority="6" operator="lessThan">
      <formula>70%</formula>
    </cfRule>
  </conditionalFormatting>
  <dataValidations xWindow="500" yWindow="53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3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workbookViewId="0">
      <selection activeCell="E2" sqref="E2"/>
    </sheetView>
  </sheetViews>
  <sheetFormatPr baseColWidth="10" defaultColWidth="0" defaultRowHeight="12.75" x14ac:dyDescent="0.2"/>
  <cols>
    <col min="1" max="1" width="17.5703125" style="8" customWidth="1"/>
    <col min="2" max="2" width="43.5703125" style="8" customWidth="1"/>
    <col min="3" max="3" width="16.7109375" style="8" customWidth="1"/>
    <col min="4" max="4" width="20" style="8" customWidth="1"/>
    <col min="5" max="5" width="17.28515625" style="8" customWidth="1"/>
    <col min="6" max="6" width="5.140625" style="8" customWidth="1"/>
    <col min="7" max="7" width="18.42578125" style="8" hidden="1" customWidth="1"/>
    <col min="8" max="16384" width="11.42578125" style="8" hidden="1"/>
  </cols>
  <sheetData>
    <row r="1" spans="1:8" ht="15.75" customHeight="1" x14ac:dyDescent="0.2">
      <c r="A1" s="117" t="str">
        <f>+Instrucciones!A1</f>
        <v>Municipio de León</v>
      </c>
      <c r="B1" s="118"/>
      <c r="C1" s="118"/>
      <c r="D1" s="5" t="s">
        <v>0</v>
      </c>
      <c r="E1" s="6" t="s">
        <v>13</v>
      </c>
      <c r="F1" s="7"/>
      <c r="G1" s="7"/>
    </row>
    <row r="2" spans="1:8" ht="15.75" customHeight="1" x14ac:dyDescent="0.2">
      <c r="A2" s="119" t="str">
        <f>'Comp 1'!A2:C2</f>
        <v>Instituto Municipal de las Mujeres</v>
      </c>
      <c r="B2" s="120"/>
      <c r="C2" s="120"/>
      <c r="D2" s="9" t="s">
        <v>1</v>
      </c>
      <c r="E2" s="38" t="s">
        <v>500</v>
      </c>
      <c r="F2" s="7"/>
      <c r="G2" s="7"/>
    </row>
    <row r="3" spans="1:8" ht="15.75" customHeight="1" x14ac:dyDescent="0.2">
      <c r="A3" s="139" t="str">
        <f>'Comp 1'!A3:C3</f>
        <v>Informe de Control Interno Primer semestre 2019</v>
      </c>
      <c r="B3" s="140"/>
      <c r="C3" s="140"/>
      <c r="D3" s="9" t="s">
        <v>2</v>
      </c>
      <c r="E3" s="39">
        <v>43651</v>
      </c>
    </row>
    <row r="4" spans="1:8" ht="15.75" customHeight="1" x14ac:dyDescent="0.2">
      <c r="A4" s="119" t="str">
        <f>'Comp 1'!A4:C4</f>
        <v>Instituto Municipal de las Mujeres</v>
      </c>
      <c r="B4" s="120"/>
      <c r="C4" s="120"/>
      <c r="D4" s="9" t="s">
        <v>3</v>
      </c>
      <c r="E4" s="40" t="s">
        <v>299</v>
      </c>
    </row>
    <row r="5" spans="1:8" ht="15.75" customHeight="1" thickBot="1" x14ac:dyDescent="0.25">
      <c r="A5" s="141" t="s">
        <v>293</v>
      </c>
      <c r="B5" s="142"/>
      <c r="C5" s="142"/>
      <c r="D5" s="13" t="s">
        <v>2</v>
      </c>
      <c r="E5" s="42">
        <v>43658</v>
      </c>
    </row>
    <row r="6" spans="1:8" x14ac:dyDescent="0.2">
      <c r="A6" s="7"/>
      <c r="B6" s="7"/>
      <c r="C6" s="7"/>
      <c r="D6" s="7"/>
      <c r="E6" s="7"/>
      <c r="F6" s="7"/>
      <c r="G6" s="7"/>
    </row>
    <row r="7" spans="1:8" ht="30" customHeight="1" x14ac:dyDescent="0.2">
      <c r="A7" s="138" t="s">
        <v>294</v>
      </c>
      <c r="B7" s="138"/>
      <c r="C7" s="138"/>
      <c r="D7" s="138"/>
      <c r="E7" s="138"/>
      <c r="F7" s="15"/>
      <c r="G7" s="15"/>
      <c r="H7" s="7"/>
    </row>
    <row r="8" spans="1:8" x14ac:dyDescent="0.2">
      <c r="A8" s="16"/>
      <c r="B8" s="16"/>
      <c r="C8" s="16"/>
      <c r="D8" s="15"/>
      <c r="E8" s="15"/>
      <c r="H8" s="7"/>
    </row>
    <row r="9" spans="1:8" x14ac:dyDescent="0.2">
      <c r="C9" s="16"/>
      <c r="D9" s="17" t="s">
        <v>4</v>
      </c>
      <c r="E9" s="17" t="s">
        <v>5</v>
      </c>
      <c r="H9" s="7"/>
    </row>
    <row r="10" spans="1:8" x14ac:dyDescent="0.2">
      <c r="C10" s="16"/>
      <c r="D10" s="18" t="s">
        <v>6</v>
      </c>
      <c r="E10" s="19" t="s">
        <v>7</v>
      </c>
      <c r="H10" s="7"/>
    </row>
    <row r="11" spans="1:8" x14ac:dyDescent="0.2">
      <c r="C11" s="16"/>
      <c r="D11" s="18" t="s">
        <v>8</v>
      </c>
      <c r="E11" s="20" t="s">
        <v>9</v>
      </c>
      <c r="H11" s="7"/>
    </row>
    <row r="12" spans="1:8" x14ac:dyDescent="0.2">
      <c r="C12" s="16"/>
      <c r="D12" s="21">
        <v>1</v>
      </c>
      <c r="E12" s="22" t="s">
        <v>10</v>
      </c>
      <c r="H12" s="7"/>
    </row>
    <row r="13" spans="1:8" x14ac:dyDescent="0.2">
      <c r="A13" s="16"/>
      <c r="B13" s="16"/>
      <c r="C13" s="16"/>
      <c r="H13" s="7"/>
    </row>
    <row r="14" spans="1:8" x14ac:dyDescent="0.2">
      <c r="A14" s="7"/>
      <c r="B14" s="7"/>
      <c r="E14" s="7"/>
      <c r="H14" s="7"/>
    </row>
    <row r="15" spans="1:8" ht="25.5" x14ac:dyDescent="0.2">
      <c r="A15" s="23" t="s">
        <v>11</v>
      </c>
      <c r="B15" s="24" t="s">
        <v>26</v>
      </c>
      <c r="C15" s="25" t="s">
        <v>14</v>
      </c>
      <c r="D15" s="25" t="s">
        <v>15</v>
      </c>
      <c r="E15" s="25" t="s">
        <v>27</v>
      </c>
    </row>
    <row r="16" spans="1:8" ht="40.5" x14ac:dyDescent="0.2">
      <c r="A16" s="26">
        <v>201</v>
      </c>
      <c r="B16" s="27" t="s">
        <v>64</v>
      </c>
      <c r="C16" s="28">
        <v>1</v>
      </c>
      <c r="D16" s="2" t="s">
        <v>173</v>
      </c>
      <c r="E16" s="112">
        <v>43641</v>
      </c>
    </row>
    <row r="17" spans="1:5" ht="54" x14ac:dyDescent="0.2">
      <c r="A17" s="26">
        <v>202</v>
      </c>
      <c r="B17" s="27" t="s">
        <v>65</v>
      </c>
      <c r="C17" s="28">
        <v>1</v>
      </c>
      <c r="D17" s="2" t="s">
        <v>158</v>
      </c>
      <c r="E17" s="112">
        <v>43641</v>
      </c>
    </row>
    <row r="18" spans="1:5" ht="27" x14ac:dyDescent="0.2">
      <c r="A18" s="26">
        <v>203</v>
      </c>
      <c r="B18" s="27" t="s">
        <v>66</v>
      </c>
      <c r="C18" s="28">
        <v>1</v>
      </c>
      <c r="D18" s="2" t="s">
        <v>174</v>
      </c>
      <c r="E18" s="112">
        <v>43641</v>
      </c>
    </row>
    <row r="19" spans="1:5" ht="27" x14ac:dyDescent="0.2">
      <c r="A19" s="26">
        <v>204</v>
      </c>
      <c r="B19" s="27" t="s">
        <v>67</v>
      </c>
      <c r="C19" s="28">
        <v>1</v>
      </c>
      <c r="D19" s="2" t="s">
        <v>175</v>
      </c>
      <c r="E19" s="112">
        <v>43641</v>
      </c>
    </row>
    <row r="20" spans="1:5" ht="54" x14ac:dyDescent="0.2">
      <c r="A20" s="26">
        <v>205</v>
      </c>
      <c r="B20" s="27" t="s">
        <v>68</v>
      </c>
      <c r="C20" s="28">
        <v>1</v>
      </c>
      <c r="D20" s="2" t="s">
        <v>176</v>
      </c>
      <c r="E20" s="112">
        <v>43641</v>
      </c>
    </row>
    <row r="21" spans="1:5" ht="40.5" x14ac:dyDescent="0.2">
      <c r="A21" s="26">
        <v>206</v>
      </c>
      <c r="B21" s="27" t="s">
        <v>69</v>
      </c>
      <c r="C21" s="28">
        <v>1</v>
      </c>
      <c r="D21" s="2" t="s">
        <v>177</v>
      </c>
      <c r="E21" s="112">
        <v>43641</v>
      </c>
    </row>
    <row r="22" spans="1:5" ht="54" x14ac:dyDescent="0.2">
      <c r="A22" s="26">
        <v>207</v>
      </c>
      <c r="B22" s="27" t="s">
        <v>70</v>
      </c>
      <c r="C22" s="28">
        <v>1</v>
      </c>
      <c r="D22" s="2" t="s">
        <v>178</v>
      </c>
      <c r="E22" s="112">
        <v>43641</v>
      </c>
    </row>
    <row r="23" spans="1:5" ht="40.5" x14ac:dyDescent="0.2">
      <c r="A23" s="26">
        <v>208</v>
      </c>
      <c r="B23" s="27" t="s">
        <v>71</v>
      </c>
      <c r="C23" s="28">
        <v>1</v>
      </c>
      <c r="D23" s="2" t="s">
        <v>179</v>
      </c>
      <c r="E23" s="112">
        <v>43641</v>
      </c>
    </row>
    <row r="24" spans="1:5" ht="54" x14ac:dyDescent="0.2">
      <c r="A24" s="26">
        <v>209</v>
      </c>
      <c r="B24" s="27" t="s">
        <v>72</v>
      </c>
      <c r="C24" s="28">
        <v>1</v>
      </c>
      <c r="D24" s="2" t="s">
        <v>180</v>
      </c>
      <c r="E24" s="112">
        <v>43641</v>
      </c>
    </row>
    <row r="25" spans="1:5" ht="54" x14ac:dyDescent="0.2">
      <c r="A25" s="26">
        <v>210</v>
      </c>
      <c r="B25" s="27" t="s">
        <v>73</v>
      </c>
      <c r="C25" s="28">
        <v>1</v>
      </c>
      <c r="D25" s="2" t="s">
        <v>181</v>
      </c>
      <c r="E25" s="112">
        <v>43641</v>
      </c>
    </row>
    <row r="26" spans="1:5" ht="27" x14ac:dyDescent="0.2">
      <c r="A26" s="26">
        <v>211</v>
      </c>
      <c r="B26" s="27" t="s">
        <v>74</v>
      </c>
      <c r="C26" s="28">
        <v>1</v>
      </c>
      <c r="D26" s="2" t="s">
        <v>182</v>
      </c>
      <c r="E26" s="112">
        <v>43641</v>
      </c>
    </row>
    <row r="27" spans="1:5" ht="15" customHeight="1" x14ac:dyDescent="0.2">
      <c r="A27" s="136" t="s">
        <v>17</v>
      </c>
      <c r="B27" s="137"/>
      <c r="C27" s="30">
        <f>IFERROR(AVERAGE(C16:C26),"")</f>
        <v>1</v>
      </c>
    </row>
    <row r="28" spans="1:5" ht="16.5" x14ac:dyDescent="0.3">
      <c r="C28" s="31"/>
    </row>
    <row r="29" spans="1:5" ht="16.5" x14ac:dyDescent="0.3">
      <c r="C29" s="31"/>
    </row>
    <row r="30" spans="1:5" ht="16.5" x14ac:dyDescent="0.3">
      <c r="A30" s="31"/>
      <c r="B30" s="31"/>
      <c r="C30" s="31"/>
    </row>
    <row r="31" spans="1:5" ht="16.5" x14ac:dyDescent="0.3">
      <c r="A31" s="31"/>
      <c r="B31" s="31"/>
      <c r="C31" s="31"/>
    </row>
    <row r="32" spans="1:5" ht="16.5" x14ac:dyDescent="0.3">
      <c r="A32" s="31"/>
      <c r="B32" s="31"/>
    </row>
    <row r="33" spans="1:2" ht="16.5" x14ac:dyDescent="0.3">
      <c r="A33" s="31"/>
      <c r="B33" s="31"/>
    </row>
  </sheetData>
  <mergeCells count="7">
    <mergeCell ref="A27:B27"/>
    <mergeCell ref="A7:E7"/>
    <mergeCell ref="A1:C1"/>
    <mergeCell ref="A2:C2"/>
    <mergeCell ref="A3:C3"/>
    <mergeCell ref="A4:C4"/>
    <mergeCell ref="A5:C5"/>
  </mergeCells>
  <conditionalFormatting sqref="C27">
    <cfRule type="cellIs" dxfId="14" priority="1" operator="between">
      <formula>70.01%</formula>
      <formula>99.99%</formula>
    </cfRule>
    <cfRule type="cellIs" dxfId="13" priority="2" operator="equal">
      <formula>100%</formula>
    </cfRule>
    <cfRule type="cellIs" dxfId="12"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96"/>
  <sheetViews>
    <sheetView tabSelected="1" topLeftCell="A106" zoomScaleNormal="100" workbookViewId="0">
      <selection activeCell="D89" sqref="D89"/>
    </sheetView>
  </sheetViews>
  <sheetFormatPr baseColWidth="10" defaultColWidth="0" defaultRowHeight="12.75" x14ac:dyDescent="0.2"/>
  <cols>
    <col min="1" max="1" width="17.5703125" style="8" customWidth="1"/>
    <col min="2" max="2" width="43.85546875" style="8" customWidth="1"/>
    <col min="3" max="3" width="16.140625" style="8" customWidth="1"/>
    <col min="4" max="4" width="40.42578125" style="8" customWidth="1"/>
    <col min="5" max="5" width="15.140625" style="8" customWidth="1"/>
    <col min="6" max="6" width="5.140625" style="8" customWidth="1"/>
    <col min="7" max="7" width="18.42578125" style="8" hidden="1" customWidth="1"/>
    <col min="8" max="16384" width="11.42578125" style="8" hidden="1"/>
  </cols>
  <sheetData>
    <row r="1" spans="1:8" ht="15.75" customHeight="1" x14ac:dyDescent="0.2">
      <c r="A1" s="117" t="str">
        <f>+Instrucciones!A1</f>
        <v>Municipio de León</v>
      </c>
      <c r="B1" s="118"/>
      <c r="C1" s="118"/>
      <c r="D1" s="5" t="s">
        <v>0</v>
      </c>
      <c r="E1" s="6" t="s">
        <v>13</v>
      </c>
      <c r="F1" s="7"/>
      <c r="G1" s="7"/>
    </row>
    <row r="2" spans="1:8" ht="15.75" customHeight="1" x14ac:dyDescent="0.2">
      <c r="A2" s="119" t="str">
        <f>'Comp 2'!A2:C2</f>
        <v>Instituto Municipal de las Mujeres</v>
      </c>
      <c r="B2" s="120"/>
      <c r="C2" s="120"/>
      <c r="D2" s="9" t="s">
        <v>1</v>
      </c>
      <c r="E2" s="38" t="s">
        <v>500</v>
      </c>
      <c r="F2" s="7"/>
      <c r="G2" s="7"/>
    </row>
    <row r="3" spans="1:8" ht="15.75" customHeight="1" x14ac:dyDescent="0.2">
      <c r="A3" s="139" t="str">
        <f>'Comp 2'!A3:C3</f>
        <v>Informe de Control Interno Primer semestre 2019</v>
      </c>
      <c r="B3" s="140"/>
      <c r="C3" s="140"/>
      <c r="D3" s="9" t="s">
        <v>2</v>
      </c>
      <c r="E3" s="39">
        <v>43651</v>
      </c>
    </row>
    <row r="4" spans="1:8" ht="15.75" customHeight="1" x14ac:dyDescent="0.2">
      <c r="A4" s="119" t="str">
        <f>'Comp 2'!A4:C4</f>
        <v>Instituto Municipal de las Mujeres</v>
      </c>
      <c r="B4" s="120"/>
      <c r="C4" s="120"/>
      <c r="D4" s="9" t="s">
        <v>3</v>
      </c>
      <c r="E4" s="40" t="s">
        <v>299</v>
      </c>
    </row>
    <row r="5" spans="1:8" ht="15.75" customHeight="1" thickBot="1" x14ac:dyDescent="0.25">
      <c r="A5" s="141" t="s">
        <v>291</v>
      </c>
      <c r="B5" s="142"/>
      <c r="C5" s="142"/>
      <c r="D5" s="13" t="s">
        <v>2</v>
      </c>
      <c r="E5" s="42">
        <v>43658</v>
      </c>
    </row>
    <row r="6" spans="1:8" x14ac:dyDescent="0.2">
      <c r="A6" s="7"/>
      <c r="B6" s="7"/>
      <c r="C6" s="7"/>
      <c r="D6" s="7"/>
      <c r="E6" s="7"/>
      <c r="F6" s="7"/>
      <c r="G6" s="7"/>
    </row>
    <row r="7" spans="1:8" ht="43.5" customHeight="1" x14ac:dyDescent="0.2">
      <c r="A7" s="138" t="s">
        <v>292</v>
      </c>
      <c r="B7" s="138"/>
      <c r="C7" s="138"/>
      <c r="D7" s="138"/>
      <c r="E7" s="138"/>
      <c r="F7" s="15"/>
      <c r="G7" s="15"/>
      <c r="H7" s="7"/>
    </row>
    <row r="8" spans="1:8" x14ac:dyDescent="0.2">
      <c r="A8" s="16"/>
      <c r="B8" s="16"/>
      <c r="C8" s="16"/>
      <c r="D8" s="15"/>
      <c r="E8" s="15"/>
      <c r="H8" s="7"/>
    </row>
    <row r="9" spans="1:8" x14ac:dyDescent="0.2">
      <c r="C9" s="16"/>
      <c r="D9" s="17" t="s">
        <v>4</v>
      </c>
      <c r="E9" s="17" t="s">
        <v>5</v>
      </c>
      <c r="H9" s="7"/>
    </row>
    <row r="10" spans="1:8" x14ac:dyDescent="0.2">
      <c r="C10" s="16"/>
      <c r="D10" s="18" t="s">
        <v>6</v>
      </c>
      <c r="E10" s="19" t="s">
        <v>7</v>
      </c>
      <c r="H10" s="7"/>
    </row>
    <row r="11" spans="1:8" x14ac:dyDescent="0.2">
      <c r="C11" s="16"/>
      <c r="D11" s="18" t="s">
        <v>8</v>
      </c>
      <c r="E11" s="20" t="s">
        <v>9</v>
      </c>
      <c r="H11" s="7"/>
    </row>
    <row r="12" spans="1:8" x14ac:dyDescent="0.2">
      <c r="C12" s="16"/>
      <c r="D12" s="21">
        <v>1</v>
      </c>
      <c r="E12" s="22" t="s">
        <v>10</v>
      </c>
      <c r="H12" s="7"/>
    </row>
    <row r="13" spans="1:8" x14ac:dyDescent="0.2">
      <c r="A13" s="16"/>
      <c r="B13" s="16"/>
      <c r="C13" s="16"/>
      <c r="D13" s="15"/>
      <c r="E13" s="15"/>
      <c r="H13" s="7"/>
    </row>
    <row r="14" spans="1:8" x14ac:dyDescent="0.2">
      <c r="A14" s="7"/>
      <c r="B14" s="7"/>
      <c r="E14" s="7"/>
      <c r="H14" s="7"/>
    </row>
    <row r="15" spans="1:8" ht="25.5" x14ac:dyDescent="0.2">
      <c r="A15" s="23" t="s">
        <v>11</v>
      </c>
      <c r="B15" s="24" t="s">
        <v>26</v>
      </c>
      <c r="C15" s="25" t="s">
        <v>14</v>
      </c>
      <c r="D15" s="25" t="s">
        <v>15</v>
      </c>
      <c r="E15" s="25" t="s">
        <v>27</v>
      </c>
    </row>
    <row r="16" spans="1:8" ht="67.5" x14ac:dyDescent="0.2">
      <c r="A16" s="26">
        <v>301</v>
      </c>
      <c r="B16" s="27" t="s">
        <v>31</v>
      </c>
      <c r="C16" s="28">
        <v>1</v>
      </c>
      <c r="D16" s="2" t="s">
        <v>183</v>
      </c>
      <c r="E16" s="112">
        <v>43641</v>
      </c>
    </row>
    <row r="17" spans="1:5" ht="81" x14ac:dyDescent="0.2">
      <c r="A17" s="26">
        <v>302</v>
      </c>
      <c r="B17" s="27" t="s">
        <v>75</v>
      </c>
      <c r="C17" s="28">
        <v>1</v>
      </c>
      <c r="D17" s="2" t="s">
        <v>184</v>
      </c>
      <c r="E17" s="112">
        <v>43641</v>
      </c>
    </row>
    <row r="18" spans="1:5" ht="108" x14ac:dyDescent="0.2">
      <c r="A18" s="26">
        <v>303</v>
      </c>
      <c r="B18" s="27" t="s">
        <v>76</v>
      </c>
      <c r="C18" s="28">
        <v>1</v>
      </c>
      <c r="D18" s="2" t="s">
        <v>185</v>
      </c>
      <c r="E18" s="112">
        <v>43641</v>
      </c>
    </row>
    <row r="19" spans="1:5" ht="54" x14ac:dyDescent="0.2">
      <c r="A19" s="32">
        <v>304</v>
      </c>
      <c r="B19" s="27" t="s">
        <v>77</v>
      </c>
      <c r="C19" s="28"/>
      <c r="D19" s="2" t="s">
        <v>239</v>
      </c>
      <c r="E19" s="112" t="s">
        <v>501</v>
      </c>
    </row>
    <row r="20" spans="1:5" ht="51" x14ac:dyDescent="0.2">
      <c r="A20" s="32">
        <v>305</v>
      </c>
      <c r="B20" s="27" t="s">
        <v>78</v>
      </c>
      <c r="C20" s="28"/>
      <c r="D20" s="2" t="s">
        <v>239</v>
      </c>
      <c r="E20" s="112" t="s">
        <v>501</v>
      </c>
    </row>
    <row r="21" spans="1:5" ht="51" x14ac:dyDescent="0.2">
      <c r="A21" s="32">
        <v>306</v>
      </c>
      <c r="B21" s="27" t="s">
        <v>79</v>
      </c>
      <c r="C21" s="28"/>
      <c r="D21" s="2" t="s">
        <v>239</v>
      </c>
      <c r="E21" s="112" t="s">
        <v>501</v>
      </c>
    </row>
    <row r="22" spans="1:5" ht="27" x14ac:dyDescent="0.2">
      <c r="A22" s="32">
        <v>307</v>
      </c>
      <c r="B22" s="27" t="s">
        <v>80</v>
      </c>
      <c r="C22" s="28">
        <v>1</v>
      </c>
      <c r="D22" s="2" t="s">
        <v>186</v>
      </c>
      <c r="E22" s="112">
        <v>43641</v>
      </c>
    </row>
    <row r="23" spans="1:5" ht="114.75" x14ac:dyDescent="0.2">
      <c r="A23" s="32">
        <v>308</v>
      </c>
      <c r="B23" s="27" t="s">
        <v>81</v>
      </c>
      <c r="C23" s="28"/>
      <c r="D23" s="2" t="s">
        <v>240</v>
      </c>
      <c r="E23" s="112" t="s">
        <v>501</v>
      </c>
    </row>
    <row r="24" spans="1:5" ht="27" x14ac:dyDescent="0.2">
      <c r="A24" s="32">
        <v>309</v>
      </c>
      <c r="B24" s="27" t="s">
        <v>82</v>
      </c>
      <c r="C24" s="28">
        <v>1</v>
      </c>
      <c r="D24" s="2" t="s">
        <v>187</v>
      </c>
      <c r="E24" s="112">
        <v>43641</v>
      </c>
    </row>
    <row r="25" spans="1:5" ht="40.5" x14ac:dyDescent="0.2">
      <c r="A25" s="32">
        <v>310</v>
      </c>
      <c r="B25" s="27" t="s">
        <v>83</v>
      </c>
      <c r="C25" s="28">
        <v>1</v>
      </c>
      <c r="D25" s="2" t="s">
        <v>188</v>
      </c>
      <c r="E25" s="112">
        <v>43641</v>
      </c>
    </row>
    <row r="26" spans="1:5" ht="51" x14ac:dyDescent="0.2">
      <c r="A26" s="32">
        <v>311</v>
      </c>
      <c r="B26" s="27" t="s">
        <v>84</v>
      </c>
      <c r="C26" s="28"/>
      <c r="D26" s="2" t="s">
        <v>239</v>
      </c>
      <c r="E26" s="112" t="s">
        <v>501</v>
      </c>
    </row>
    <row r="27" spans="1:5" ht="27" x14ac:dyDescent="0.2">
      <c r="A27" s="32">
        <v>312</v>
      </c>
      <c r="B27" s="27" t="s">
        <v>85</v>
      </c>
      <c r="C27" s="28">
        <v>1</v>
      </c>
      <c r="D27" s="2" t="s">
        <v>190</v>
      </c>
      <c r="E27" s="112">
        <v>43641</v>
      </c>
    </row>
    <row r="28" spans="1:5" ht="51" x14ac:dyDescent="0.2">
      <c r="A28" s="32">
        <v>313</v>
      </c>
      <c r="B28" s="27" t="s">
        <v>86</v>
      </c>
      <c r="C28" s="28"/>
      <c r="D28" s="2" t="s">
        <v>239</v>
      </c>
      <c r="E28" s="112" t="s">
        <v>501</v>
      </c>
    </row>
    <row r="29" spans="1:5" ht="51" x14ac:dyDescent="0.2">
      <c r="A29" s="32">
        <v>314</v>
      </c>
      <c r="B29" s="27" t="s">
        <v>87</v>
      </c>
      <c r="C29" s="28"/>
      <c r="D29" s="2" t="s">
        <v>239</v>
      </c>
      <c r="E29" s="112" t="s">
        <v>501</v>
      </c>
    </row>
    <row r="30" spans="1:5" ht="54" x14ac:dyDescent="0.2">
      <c r="A30" s="32">
        <v>315</v>
      </c>
      <c r="B30" s="27" t="s">
        <v>88</v>
      </c>
      <c r="C30" s="28"/>
      <c r="D30" s="2" t="s">
        <v>241</v>
      </c>
      <c r="E30" s="112" t="s">
        <v>501</v>
      </c>
    </row>
    <row r="31" spans="1:5" ht="67.5" x14ac:dyDescent="0.2">
      <c r="A31" s="32">
        <v>316</v>
      </c>
      <c r="B31" s="27" t="s">
        <v>89</v>
      </c>
      <c r="C31" s="28">
        <v>1</v>
      </c>
      <c r="D31" s="2" t="s">
        <v>192</v>
      </c>
      <c r="E31" s="112">
        <v>43641</v>
      </c>
    </row>
    <row r="32" spans="1:5" ht="94.5" x14ac:dyDescent="0.2">
      <c r="A32" s="32">
        <v>317</v>
      </c>
      <c r="B32" s="27" t="s">
        <v>90</v>
      </c>
      <c r="C32" s="28">
        <v>1</v>
      </c>
      <c r="D32" s="2" t="s">
        <v>193</v>
      </c>
      <c r="E32" s="112">
        <v>43641</v>
      </c>
    </row>
    <row r="33" spans="1:5" ht="81" x14ac:dyDescent="0.2">
      <c r="A33" s="32">
        <v>318</v>
      </c>
      <c r="B33" s="27" t="s">
        <v>91</v>
      </c>
      <c r="C33" s="28">
        <v>1</v>
      </c>
      <c r="D33" s="2" t="s">
        <v>194</v>
      </c>
      <c r="E33" s="112">
        <v>43641</v>
      </c>
    </row>
    <row r="34" spans="1:5" ht="54" x14ac:dyDescent="0.2">
      <c r="A34" s="32">
        <v>319</v>
      </c>
      <c r="B34" s="27" t="s">
        <v>92</v>
      </c>
      <c r="C34" s="28"/>
      <c r="D34" s="2" t="s">
        <v>195</v>
      </c>
      <c r="E34" s="112" t="s">
        <v>501</v>
      </c>
    </row>
    <row r="35" spans="1:5" ht="54" x14ac:dyDescent="0.2">
      <c r="A35" s="32">
        <v>320</v>
      </c>
      <c r="B35" s="27" t="s">
        <v>32</v>
      </c>
      <c r="C35" s="28">
        <v>1</v>
      </c>
      <c r="D35" s="2" t="s">
        <v>196</v>
      </c>
      <c r="E35" s="112">
        <v>43641</v>
      </c>
    </row>
    <row r="36" spans="1:5" ht="67.5" x14ac:dyDescent="0.2">
      <c r="A36" s="32">
        <v>321</v>
      </c>
      <c r="B36" s="27" t="s">
        <v>93</v>
      </c>
      <c r="C36" s="28">
        <v>1</v>
      </c>
      <c r="D36" s="2" t="s">
        <v>245</v>
      </c>
      <c r="E36" s="112">
        <v>43641</v>
      </c>
    </row>
    <row r="37" spans="1:5" ht="67.5" x14ac:dyDescent="0.2">
      <c r="A37" s="32">
        <v>322</v>
      </c>
      <c r="B37" s="27" t="s">
        <v>94</v>
      </c>
      <c r="C37" s="28">
        <v>1</v>
      </c>
      <c r="D37" s="2" t="s">
        <v>242</v>
      </c>
      <c r="E37" s="112">
        <v>43641</v>
      </c>
    </row>
    <row r="38" spans="1:5" ht="108" x14ac:dyDescent="0.2">
      <c r="A38" s="32">
        <v>323</v>
      </c>
      <c r="B38" s="27" t="s">
        <v>95</v>
      </c>
      <c r="C38" s="28">
        <v>1</v>
      </c>
      <c r="D38" s="2" t="s">
        <v>243</v>
      </c>
      <c r="E38" s="112">
        <v>43641</v>
      </c>
    </row>
    <row r="39" spans="1:5" ht="108" x14ac:dyDescent="0.2">
      <c r="A39" s="32">
        <v>324</v>
      </c>
      <c r="B39" s="27" t="s">
        <v>96</v>
      </c>
      <c r="C39" s="28"/>
      <c r="D39" s="2" t="s">
        <v>244</v>
      </c>
      <c r="E39" s="112" t="s">
        <v>501</v>
      </c>
    </row>
    <row r="40" spans="1:5" ht="27" x14ac:dyDescent="0.2">
      <c r="A40" s="32">
        <v>325</v>
      </c>
      <c r="B40" s="27" t="s">
        <v>33</v>
      </c>
      <c r="C40" s="28">
        <v>1</v>
      </c>
      <c r="D40" s="2" t="s">
        <v>200</v>
      </c>
      <c r="E40" s="112">
        <v>43641</v>
      </c>
    </row>
    <row r="41" spans="1:5" ht="27" x14ac:dyDescent="0.2">
      <c r="A41" s="32">
        <v>326</v>
      </c>
      <c r="B41" s="27" t="s">
        <v>34</v>
      </c>
      <c r="C41" s="28">
        <v>0.85</v>
      </c>
      <c r="D41" s="2" t="s">
        <v>201</v>
      </c>
      <c r="E41" s="29"/>
    </row>
    <row r="42" spans="1:5" ht="40.5" x14ac:dyDescent="0.2">
      <c r="A42" s="32">
        <v>327</v>
      </c>
      <c r="B42" s="27" t="s">
        <v>97</v>
      </c>
      <c r="C42" s="28">
        <v>1</v>
      </c>
      <c r="D42" s="2" t="s">
        <v>246</v>
      </c>
      <c r="E42" s="112">
        <v>43641</v>
      </c>
    </row>
    <row r="43" spans="1:5" ht="54" x14ac:dyDescent="0.2">
      <c r="A43" s="32">
        <v>328</v>
      </c>
      <c r="B43" s="27" t="s">
        <v>35</v>
      </c>
      <c r="C43" s="28">
        <v>1</v>
      </c>
      <c r="D43" s="2" t="s">
        <v>247</v>
      </c>
      <c r="E43" s="112">
        <v>43641</v>
      </c>
    </row>
    <row r="44" spans="1:5" ht="40.5" x14ac:dyDescent="0.2">
      <c r="A44" s="32">
        <v>329</v>
      </c>
      <c r="B44" s="27" t="s">
        <v>98</v>
      </c>
      <c r="C44" s="28">
        <v>1</v>
      </c>
      <c r="D44" s="2" t="s">
        <v>248</v>
      </c>
      <c r="E44" s="112">
        <v>43641</v>
      </c>
    </row>
    <row r="45" spans="1:5" ht="67.5" x14ac:dyDescent="0.2">
      <c r="A45" s="32">
        <v>330</v>
      </c>
      <c r="B45" s="27" t="s">
        <v>36</v>
      </c>
      <c r="C45" s="28">
        <v>1</v>
      </c>
      <c r="D45" s="2" t="s">
        <v>249</v>
      </c>
      <c r="E45" s="112">
        <v>43641</v>
      </c>
    </row>
    <row r="46" spans="1:5" ht="63.75" x14ac:dyDescent="0.2">
      <c r="A46" s="32">
        <v>331</v>
      </c>
      <c r="B46" s="27" t="s">
        <v>37</v>
      </c>
      <c r="C46" s="28">
        <v>1</v>
      </c>
      <c r="D46" s="2" t="s">
        <v>250</v>
      </c>
      <c r="E46" s="112">
        <v>43641</v>
      </c>
    </row>
    <row r="47" spans="1:5" ht="76.5" x14ac:dyDescent="0.2">
      <c r="A47" s="32">
        <v>332</v>
      </c>
      <c r="B47" s="27" t="s">
        <v>99</v>
      </c>
      <c r="C47" s="28">
        <v>1</v>
      </c>
      <c r="D47" s="2" t="s">
        <v>251</v>
      </c>
      <c r="E47" s="112">
        <v>43641</v>
      </c>
    </row>
    <row r="48" spans="1:5" ht="40.5" x14ac:dyDescent="0.2">
      <c r="A48" s="32">
        <v>333</v>
      </c>
      <c r="B48" s="27" t="s">
        <v>100</v>
      </c>
      <c r="C48" s="28"/>
      <c r="D48" s="2" t="s">
        <v>252</v>
      </c>
      <c r="E48" s="112" t="s">
        <v>501</v>
      </c>
    </row>
    <row r="49" spans="1:5" ht="54" x14ac:dyDescent="0.2">
      <c r="A49" s="32">
        <v>334</v>
      </c>
      <c r="B49" s="27" t="s">
        <v>38</v>
      </c>
      <c r="C49" s="28">
        <v>1</v>
      </c>
      <c r="D49" s="2" t="s">
        <v>208</v>
      </c>
      <c r="E49" s="112">
        <v>43641</v>
      </c>
    </row>
    <row r="50" spans="1:5" ht="40.5" x14ac:dyDescent="0.2">
      <c r="A50" s="32">
        <v>335</v>
      </c>
      <c r="B50" s="27" t="s">
        <v>101</v>
      </c>
      <c r="C50" s="28">
        <v>1</v>
      </c>
      <c r="D50" s="2" t="s">
        <v>253</v>
      </c>
      <c r="E50" s="112">
        <v>43641</v>
      </c>
    </row>
    <row r="51" spans="1:5" ht="40.5" x14ac:dyDescent="0.2">
      <c r="A51" s="32">
        <v>336</v>
      </c>
      <c r="B51" s="27" t="s">
        <v>102</v>
      </c>
      <c r="C51" s="28">
        <v>1</v>
      </c>
      <c r="D51" s="2" t="s">
        <v>254</v>
      </c>
      <c r="E51" s="112">
        <v>43641</v>
      </c>
    </row>
    <row r="52" spans="1:5" ht="51" x14ac:dyDescent="0.2">
      <c r="A52" s="32">
        <v>337</v>
      </c>
      <c r="B52" s="27" t="s">
        <v>103</v>
      </c>
      <c r="C52" s="28">
        <v>1</v>
      </c>
      <c r="D52" s="2" t="s">
        <v>255</v>
      </c>
      <c r="E52" s="112">
        <v>43641</v>
      </c>
    </row>
    <row r="53" spans="1:5" ht="81" x14ac:dyDescent="0.2">
      <c r="A53" s="32">
        <v>338</v>
      </c>
      <c r="B53" s="27" t="s">
        <v>104</v>
      </c>
      <c r="C53" s="28">
        <v>1</v>
      </c>
      <c r="D53" s="2" t="s">
        <v>256</v>
      </c>
      <c r="E53" s="112">
        <v>43641</v>
      </c>
    </row>
    <row r="54" spans="1:5" ht="27" x14ac:dyDescent="0.2">
      <c r="A54" s="32">
        <v>339</v>
      </c>
      <c r="B54" s="27" t="s">
        <v>105</v>
      </c>
      <c r="C54" s="28">
        <v>1</v>
      </c>
      <c r="D54" s="2" t="s">
        <v>257</v>
      </c>
      <c r="E54" s="112">
        <v>43641</v>
      </c>
    </row>
    <row r="55" spans="1:5" ht="54" x14ac:dyDescent="0.2">
      <c r="A55" s="32">
        <v>340</v>
      </c>
      <c r="B55" s="27" t="s">
        <v>106</v>
      </c>
      <c r="C55" s="28">
        <v>1</v>
      </c>
      <c r="D55" s="2" t="s">
        <v>258</v>
      </c>
      <c r="E55" s="112">
        <v>43641</v>
      </c>
    </row>
    <row r="56" spans="1:5" ht="94.5" x14ac:dyDescent="0.2">
      <c r="A56" s="32">
        <v>341</v>
      </c>
      <c r="B56" s="27" t="s">
        <v>107</v>
      </c>
      <c r="C56" s="28">
        <v>1</v>
      </c>
      <c r="D56" s="2" t="s">
        <v>214</v>
      </c>
      <c r="E56" s="112">
        <v>43641</v>
      </c>
    </row>
    <row r="57" spans="1:5" ht="54" x14ac:dyDescent="0.2">
      <c r="A57" s="32">
        <v>342</v>
      </c>
      <c r="B57" s="27" t="s">
        <v>108</v>
      </c>
      <c r="C57" s="28">
        <v>1</v>
      </c>
      <c r="D57" s="2" t="s">
        <v>259</v>
      </c>
      <c r="E57" s="112">
        <v>43641</v>
      </c>
    </row>
    <row r="58" spans="1:5" ht="67.5" x14ac:dyDescent="0.2">
      <c r="A58" s="32">
        <v>343</v>
      </c>
      <c r="B58" s="27" t="s">
        <v>109</v>
      </c>
      <c r="C58" s="28">
        <v>1</v>
      </c>
      <c r="D58" s="2" t="s">
        <v>260</v>
      </c>
      <c r="E58" s="112">
        <v>43641</v>
      </c>
    </row>
    <row r="59" spans="1:5" ht="51" x14ac:dyDescent="0.2">
      <c r="A59" s="32">
        <v>344</v>
      </c>
      <c r="B59" s="27" t="s">
        <v>110</v>
      </c>
      <c r="C59" s="28">
        <v>0.75</v>
      </c>
      <c r="D59" s="2" t="s">
        <v>261</v>
      </c>
      <c r="E59" s="29"/>
    </row>
    <row r="60" spans="1:5" ht="94.5" x14ac:dyDescent="0.2">
      <c r="A60" s="32">
        <v>345</v>
      </c>
      <c r="B60" s="27" t="s">
        <v>39</v>
      </c>
      <c r="C60" s="28">
        <v>0.6</v>
      </c>
      <c r="D60" s="2" t="s">
        <v>262</v>
      </c>
      <c r="E60" s="2"/>
    </row>
    <row r="61" spans="1:5" ht="81" x14ac:dyDescent="0.2">
      <c r="A61" s="32">
        <v>346</v>
      </c>
      <c r="B61" s="27" t="s">
        <v>111</v>
      </c>
      <c r="C61" s="28">
        <v>1</v>
      </c>
      <c r="D61" s="2" t="s">
        <v>263</v>
      </c>
      <c r="E61" s="112">
        <v>43641</v>
      </c>
    </row>
    <row r="62" spans="1:5" ht="67.5" x14ac:dyDescent="0.2">
      <c r="A62" s="32">
        <v>347</v>
      </c>
      <c r="B62" s="27" t="s">
        <v>112</v>
      </c>
      <c r="C62" s="28">
        <v>1</v>
      </c>
      <c r="D62" s="2" t="s">
        <v>219</v>
      </c>
      <c r="E62" s="112">
        <v>43641</v>
      </c>
    </row>
    <row r="63" spans="1:5" ht="27" x14ac:dyDescent="0.2">
      <c r="A63" s="32">
        <v>348</v>
      </c>
      <c r="B63" s="27" t="s">
        <v>113</v>
      </c>
      <c r="C63" s="28">
        <v>1</v>
      </c>
      <c r="D63" s="2" t="s">
        <v>220</v>
      </c>
      <c r="E63" s="112">
        <v>43641</v>
      </c>
    </row>
    <row r="64" spans="1:5" ht="27" x14ac:dyDescent="0.2">
      <c r="A64" s="32">
        <v>349</v>
      </c>
      <c r="B64" s="27" t="s">
        <v>114</v>
      </c>
      <c r="C64" s="28">
        <v>1</v>
      </c>
      <c r="D64" s="2" t="s">
        <v>221</v>
      </c>
      <c r="E64" s="112">
        <v>43641</v>
      </c>
    </row>
    <row r="65" spans="1:5" ht="54" x14ac:dyDescent="0.2">
      <c r="A65" s="32">
        <v>350</v>
      </c>
      <c r="B65" s="27" t="s">
        <v>42</v>
      </c>
      <c r="C65" s="28">
        <v>1</v>
      </c>
      <c r="D65" s="2" t="s">
        <v>222</v>
      </c>
      <c r="E65" s="112">
        <v>43641</v>
      </c>
    </row>
    <row r="66" spans="1:5" ht="40.5" x14ac:dyDescent="0.2">
      <c r="A66" s="32">
        <v>351</v>
      </c>
      <c r="B66" s="27" t="s">
        <v>115</v>
      </c>
      <c r="C66" s="28">
        <v>0.7</v>
      </c>
      <c r="D66" s="2" t="s">
        <v>264</v>
      </c>
      <c r="E66" s="29"/>
    </row>
    <row r="67" spans="1:5" ht="67.5" x14ac:dyDescent="0.2">
      <c r="A67" s="32">
        <v>352</v>
      </c>
      <c r="B67" s="27" t="s">
        <v>116</v>
      </c>
      <c r="C67" s="28">
        <v>1</v>
      </c>
      <c r="D67" s="2" t="s">
        <v>224</v>
      </c>
      <c r="E67" s="112">
        <v>43641</v>
      </c>
    </row>
    <row r="68" spans="1:5" ht="54" x14ac:dyDescent="0.2">
      <c r="A68" s="32">
        <v>353</v>
      </c>
      <c r="B68" s="27" t="s">
        <v>117</v>
      </c>
      <c r="C68" s="28">
        <v>1</v>
      </c>
      <c r="D68" s="2" t="s">
        <v>225</v>
      </c>
      <c r="E68" s="112">
        <v>43641</v>
      </c>
    </row>
    <row r="69" spans="1:5" ht="54" x14ac:dyDescent="0.2">
      <c r="A69" s="32">
        <v>354</v>
      </c>
      <c r="B69" s="27" t="s">
        <v>118</v>
      </c>
      <c r="C69" s="28">
        <v>1</v>
      </c>
      <c r="D69" s="2" t="s">
        <v>226</v>
      </c>
      <c r="E69" s="112">
        <v>43641</v>
      </c>
    </row>
    <row r="70" spans="1:5" ht="40.5" x14ac:dyDescent="0.2">
      <c r="A70" s="32">
        <v>355</v>
      </c>
      <c r="B70" s="27" t="s">
        <v>119</v>
      </c>
      <c r="C70" s="28">
        <v>1</v>
      </c>
      <c r="D70" s="3" t="s">
        <v>227</v>
      </c>
      <c r="E70" s="112">
        <v>43641</v>
      </c>
    </row>
    <row r="71" spans="1:5" ht="40.5" x14ac:dyDescent="0.2">
      <c r="A71" s="32">
        <v>356</v>
      </c>
      <c r="B71" s="27" t="s">
        <v>120</v>
      </c>
      <c r="C71" s="28">
        <v>1</v>
      </c>
      <c r="D71" s="2" t="s">
        <v>228</v>
      </c>
      <c r="E71" s="112">
        <v>43641</v>
      </c>
    </row>
    <row r="72" spans="1:5" ht="40.5" x14ac:dyDescent="0.2">
      <c r="A72" s="32">
        <v>357</v>
      </c>
      <c r="B72" s="27" t="s">
        <v>121</v>
      </c>
      <c r="C72" s="28">
        <v>1</v>
      </c>
      <c r="D72" s="2" t="s">
        <v>229</v>
      </c>
      <c r="E72" s="112">
        <v>43641</v>
      </c>
    </row>
    <row r="73" spans="1:5" ht="40.5" x14ac:dyDescent="0.2">
      <c r="A73" s="32">
        <v>358</v>
      </c>
      <c r="B73" s="27" t="s">
        <v>122</v>
      </c>
      <c r="C73" s="28"/>
      <c r="D73" s="2" t="s">
        <v>265</v>
      </c>
      <c r="E73" s="112" t="s">
        <v>501</v>
      </c>
    </row>
    <row r="74" spans="1:5" ht="27" x14ac:dyDescent="0.2">
      <c r="A74" s="32">
        <v>359</v>
      </c>
      <c r="B74" s="27" t="s">
        <v>123</v>
      </c>
      <c r="C74" s="28"/>
      <c r="D74" s="2" t="s">
        <v>265</v>
      </c>
      <c r="E74" s="112" t="s">
        <v>501</v>
      </c>
    </row>
    <row r="75" spans="1:5" ht="54" x14ac:dyDescent="0.2">
      <c r="A75" s="32">
        <v>360</v>
      </c>
      <c r="B75" s="27" t="s">
        <v>124</v>
      </c>
      <c r="C75" s="28"/>
      <c r="D75" s="2" t="s">
        <v>265</v>
      </c>
      <c r="E75" s="112" t="s">
        <v>501</v>
      </c>
    </row>
    <row r="76" spans="1:5" ht="54" x14ac:dyDescent="0.2">
      <c r="A76" s="32">
        <v>361</v>
      </c>
      <c r="B76" s="27" t="s">
        <v>125</v>
      </c>
      <c r="C76" s="28"/>
      <c r="D76" s="2" t="s">
        <v>265</v>
      </c>
      <c r="E76" s="112" t="s">
        <v>501</v>
      </c>
    </row>
    <row r="77" spans="1:5" ht="40.5" x14ac:dyDescent="0.2">
      <c r="A77" s="26">
        <v>362</v>
      </c>
      <c r="B77" s="27" t="s">
        <v>126</v>
      </c>
      <c r="C77" s="28">
        <v>1</v>
      </c>
      <c r="D77" s="2" t="s">
        <v>180</v>
      </c>
      <c r="E77" s="112">
        <v>43641</v>
      </c>
    </row>
    <row r="78" spans="1:5" ht="40.5" x14ac:dyDescent="0.2">
      <c r="A78" s="26">
        <v>363</v>
      </c>
      <c r="B78" s="27" t="s">
        <v>127</v>
      </c>
      <c r="C78" s="28">
        <v>1</v>
      </c>
      <c r="D78" s="2" t="s">
        <v>266</v>
      </c>
      <c r="E78" s="112">
        <v>43641</v>
      </c>
    </row>
    <row r="79" spans="1:5" ht="13.5" x14ac:dyDescent="0.2">
      <c r="A79" s="26">
        <v>364</v>
      </c>
      <c r="B79" s="27" t="s">
        <v>128</v>
      </c>
      <c r="C79" s="28">
        <v>1</v>
      </c>
      <c r="D79" s="2" t="s">
        <v>221</v>
      </c>
      <c r="E79" s="112">
        <v>43641</v>
      </c>
    </row>
    <row r="80" spans="1:5" ht="27" x14ac:dyDescent="0.2">
      <c r="A80" s="26">
        <v>365</v>
      </c>
      <c r="B80" s="27" t="s">
        <v>129</v>
      </c>
      <c r="C80" s="28">
        <v>1</v>
      </c>
      <c r="D80" s="2" t="s">
        <v>231</v>
      </c>
      <c r="E80" s="112">
        <v>43641</v>
      </c>
    </row>
    <row r="81" spans="1:5" ht="27" x14ac:dyDescent="0.2">
      <c r="A81" s="26">
        <v>366</v>
      </c>
      <c r="B81" s="27" t="s">
        <v>130</v>
      </c>
      <c r="C81" s="28">
        <v>1</v>
      </c>
      <c r="D81" s="2" t="s">
        <v>267</v>
      </c>
      <c r="E81" s="112">
        <v>43641</v>
      </c>
    </row>
    <row r="82" spans="1:5" ht="13.5" x14ac:dyDescent="0.2">
      <c r="A82" s="26">
        <v>367</v>
      </c>
      <c r="B82" s="27" t="s">
        <v>131</v>
      </c>
      <c r="C82" s="28">
        <v>1</v>
      </c>
      <c r="D82" s="2" t="s">
        <v>233</v>
      </c>
      <c r="E82" s="112">
        <v>43641</v>
      </c>
    </row>
    <row r="83" spans="1:5" ht="27" x14ac:dyDescent="0.2">
      <c r="A83" s="26">
        <v>368</v>
      </c>
      <c r="B83" s="27" t="s">
        <v>132</v>
      </c>
      <c r="C83" s="28">
        <v>1</v>
      </c>
      <c r="D83" s="2" t="s">
        <v>268</v>
      </c>
      <c r="E83" s="112">
        <v>43641</v>
      </c>
    </row>
    <row r="84" spans="1:5" ht="27" x14ac:dyDescent="0.2">
      <c r="A84" s="26">
        <v>369</v>
      </c>
      <c r="B84" s="27" t="s">
        <v>133</v>
      </c>
      <c r="C84" s="28">
        <v>1</v>
      </c>
      <c r="D84" s="2" t="s">
        <v>269</v>
      </c>
      <c r="E84" s="112">
        <v>43641</v>
      </c>
    </row>
    <row r="85" spans="1:5" ht="38.25" x14ac:dyDescent="0.2">
      <c r="A85" s="26">
        <v>370</v>
      </c>
      <c r="B85" s="27" t="s">
        <v>134</v>
      </c>
      <c r="C85" s="28">
        <v>0.8</v>
      </c>
      <c r="D85" s="1" t="s">
        <v>270</v>
      </c>
      <c r="E85" s="29"/>
    </row>
    <row r="86" spans="1:5" ht="51" x14ac:dyDescent="0.2">
      <c r="A86" s="26">
        <v>371</v>
      </c>
      <c r="B86" s="27" t="s">
        <v>135</v>
      </c>
      <c r="C86" s="28">
        <v>1</v>
      </c>
      <c r="D86" s="1" t="s">
        <v>271</v>
      </c>
      <c r="E86" s="112">
        <v>43641</v>
      </c>
    </row>
    <row r="87" spans="1:5" ht="13.5" x14ac:dyDescent="0.2">
      <c r="A87" s="26">
        <v>372</v>
      </c>
      <c r="B87" s="27" t="s">
        <v>136</v>
      </c>
      <c r="C87" s="28">
        <v>1</v>
      </c>
      <c r="D87" s="1" t="s">
        <v>237</v>
      </c>
      <c r="E87" s="112">
        <v>43641</v>
      </c>
    </row>
    <row r="88" spans="1:5" ht="40.5" x14ac:dyDescent="0.2">
      <c r="A88" s="26">
        <v>373</v>
      </c>
      <c r="B88" s="27" t="s">
        <v>137</v>
      </c>
      <c r="C88" s="28">
        <v>1</v>
      </c>
      <c r="D88" s="1" t="s">
        <v>238</v>
      </c>
      <c r="E88" s="112">
        <v>43641</v>
      </c>
    </row>
    <row r="89" spans="1:5" ht="63.75" x14ac:dyDescent="0.2">
      <c r="A89" s="26">
        <v>374</v>
      </c>
      <c r="B89" s="27" t="s">
        <v>138</v>
      </c>
      <c r="C89" s="28">
        <v>0.4</v>
      </c>
      <c r="D89" s="4" t="s">
        <v>272</v>
      </c>
      <c r="E89" s="29"/>
    </row>
    <row r="90" spans="1:5" ht="15" customHeight="1" x14ac:dyDescent="0.2">
      <c r="A90" s="136" t="s">
        <v>17</v>
      </c>
      <c r="B90" s="137"/>
      <c r="C90" s="30">
        <f>IFERROR(AVERAGE(C16:C89),"")</f>
        <v>0.96779661016949159</v>
      </c>
    </row>
    <row r="91" spans="1:5" ht="16.5" x14ac:dyDescent="0.3">
      <c r="C91" s="31"/>
    </row>
    <row r="92" spans="1:5" ht="16.5" x14ac:dyDescent="0.3">
      <c r="C92" s="31"/>
    </row>
    <row r="93" spans="1:5" ht="16.5" x14ac:dyDescent="0.3">
      <c r="A93" s="31"/>
      <c r="B93" s="31"/>
      <c r="C93" s="31"/>
    </row>
    <row r="94" spans="1:5" ht="16.5" x14ac:dyDescent="0.3">
      <c r="A94" s="31"/>
      <c r="B94" s="31"/>
      <c r="C94" s="31"/>
    </row>
    <row r="95" spans="1:5" ht="16.5" x14ac:dyDescent="0.3">
      <c r="A95" s="31"/>
      <c r="B95" s="31"/>
    </row>
    <row r="96" spans="1:5" ht="16.5" x14ac:dyDescent="0.3">
      <c r="A96" s="31"/>
      <c r="B96" s="31"/>
    </row>
  </sheetData>
  <autoFilter ref="A15:E90"/>
  <mergeCells count="7">
    <mergeCell ref="A90:B90"/>
    <mergeCell ref="A7:E7"/>
    <mergeCell ref="A1:C1"/>
    <mergeCell ref="A2:C2"/>
    <mergeCell ref="A3:C3"/>
    <mergeCell ref="A4:C4"/>
    <mergeCell ref="A5:C5"/>
  </mergeCells>
  <conditionalFormatting sqref="C90">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9"/>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59 E61:E89"/>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1"/>
  <sheetViews>
    <sheetView workbookViewId="0">
      <selection activeCell="E2" sqref="E2"/>
    </sheetView>
  </sheetViews>
  <sheetFormatPr baseColWidth="10" defaultColWidth="0" defaultRowHeight="12.75" x14ac:dyDescent="0.2"/>
  <cols>
    <col min="1" max="1" width="17.5703125" style="8" customWidth="1"/>
    <col min="2" max="2" width="43.7109375" style="8" customWidth="1"/>
    <col min="3" max="3" width="14.28515625" style="8" customWidth="1"/>
    <col min="4" max="4" width="20.28515625" style="8" customWidth="1"/>
    <col min="5" max="5" width="15.140625" style="8" customWidth="1"/>
    <col min="6" max="6" width="5.140625" style="8" customWidth="1"/>
    <col min="7" max="7" width="18.42578125" style="8" hidden="1" customWidth="1"/>
    <col min="8" max="16384" width="11.42578125" style="8" hidden="1"/>
  </cols>
  <sheetData>
    <row r="1" spans="1:8" ht="15.75" customHeight="1" x14ac:dyDescent="0.2">
      <c r="A1" s="117" t="str">
        <f>+Instrucciones!A1</f>
        <v>Municipio de León</v>
      </c>
      <c r="B1" s="118"/>
      <c r="C1" s="118"/>
      <c r="D1" s="5" t="s">
        <v>0</v>
      </c>
      <c r="E1" s="6" t="s">
        <v>13</v>
      </c>
      <c r="F1" s="7"/>
      <c r="G1" s="7"/>
    </row>
    <row r="2" spans="1:8" ht="15.75" customHeight="1" x14ac:dyDescent="0.2">
      <c r="A2" s="119" t="str">
        <f>'Comp 3'!A2:C2</f>
        <v>Instituto Municipal de las Mujeres</v>
      </c>
      <c r="B2" s="120"/>
      <c r="C2" s="120"/>
      <c r="D2" s="9" t="s">
        <v>1</v>
      </c>
      <c r="E2" s="38" t="s">
        <v>500</v>
      </c>
      <c r="F2" s="7"/>
      <c r="G2" s="7"/>
    </row>
    <row r="3" spans="1:8" ht="15.75" customHeight="1" x14ac:dyDescent="0.2">
      <c r="A3" s="139" t="str">
        <f>'Comp 3'!A3:C3</f>
        <v>Informe de Control Interno Primer semestre 2019</v>
      </c>
      <c r="B3" s="140"/>
      <c r="C3" s="140"/>
      <c r="D3" s="9" t="s">
        <v>2</v>
      </c>
      <c r="E3" s="39">
        <v>43651</v>
      </c>
    </row>
    <row r="4" spans="1:8" ht="15.75" customHeight="1" x14ac:dyDescent="0.2">
      <c r="A4" s="119" t="str">
        <f>'Comp 3'!A4:C4</f>
        <v>Instituto Municipal de las Mujeres</v>
      </c>
      <c r="B4" s="120"/>
      <c r="C4" s="120"/>
      <c r="D4" s="9" t="s">
        <v>3</v>
      </c>
      <c r="E4" s="40" t="s">
        <v>299</v>
      </c>
    </row>
    <row r="5" spans="1:8" ht="15.75" customHeight="1" thickBot="1" x14ac:dyDescent="0.25">
      <c r="A5" s="141" t="s">
        <v>289</v>
      </c>
      <c r="B5" s="142"/>
      <c r="C5" s="142"/>
      <c r="D5" s="13" t="s">
        <v>2</v>
      </c>
      <c r="E5" s="42">
        <v>43658</v>
      </c>
    </row>
    <row r="6" spans="1:8" x14ac:dyDescent="0.2">
      <c r="A6" s="7"/>
      <c r="B6" s="7"/>
      <c r="C6" s="7"/>
      <c r="D6" s="7"/>
      <c r="E6" s="7"/>
      <c r="F6" s="7"/>
      <c r="G6" s="7"/>
    </row>
    <row r="7" spans="1:8" ht="33" customHeight="1" x14ac:dyDescent="0.2">
      <c r="A7" s="138" t="s">
        <v>290</v>
      </c>
      <c r="B7" s="138"/>
      <c r="C7" s="138"/>
      <c r="D7" s="138"/>
      <c r="E7" s="138"/>
      <c r="F7" s="15"/>
      <c r="G7" s="15"/>
      <c r="H7" s="7"/>
    </row>
    <row r="8" spans="1:8" x14ac:dyDescent="0.2">
      <c r="A8" s="16"/>
      <c r="B8" s="16"/>
      <c r="C8" s="16"/>
      <c r="D8" s="15"/>
      <c r="E8" s="15"/>
      <c r="H8" s="7"/>
    </row>
    <row r="9" spans="1:8" x14ac:dyDescent="0.2">
      <c r="C9" s="16"/>
      <c r="D9" s="17" t="s">
        <v>4</v>
      </c>
      <c r="E9" s="17" t="s">
        <v>5</v>
      </c>
      <c r="H9" s="7"/>
    </row>
    <row r="10" spans="1:8" x14ac:dyDescent="0.2">
      <c r="C10" s="16"/>
      <c r="D10" s="18" t="s">
        <v>6</v>
      </c>
      <c r="E10" s="19" t="s">
        <v>7</v>
      </c>
      <c r="H10" s="7"/>
    </row>
    <row r="11" spans="1:8" x14ac:dyDescent="0.2">
      <c r="C11" s="16"/>
      <c r="D11" s="18" t="s">
        <v>8</v>
      </c>
      <c r="E11" s="20" t="s">
        <v>9</v>
      </c>
      <c r="H11" s="7"/>
    </row>
    <row r="12" spans="1:8" x14ac:dyDescent="0.2">
      <c r="C12" s="16"/>
      <c r="D12" s="21">
        <v>1</v>
      </c>
      <c r="E12" s="22" t="s">
        <v>10</v>
      </c>
      <c r="H12" s="7"/>
    </row>
    <row r="13" spans="1:8" x14ac:dyDescent="0.2">
      <c r="A13" s="16"/>
      <c r="B13" s="16"/>
      <c r="C13" s="16"/>
      <c r="D13" s="15"/>
      <c r="E13" s="15"/>
      <c r="H13" s="7"/>
    </row>
    <row r="14" spans="1:8" x14ac:dyDescent="0.2">
      <c r="A14" s="7"/>
      <c r="B14" s="7"/>
      <c r="E14" s="7"/>
      <c r="H14" s="7"/>
    </row>
    <row r="15" spans="1:8" ht="25.5" x14ac:dyDescent="0.2">
      <c r="A15" s="23" t="s">
        <v>11</v>
      </c>
      <c r="B15" s="24" t="s">
        <v>26</v>
      </c>
      <c r="C15" s="25" t="s">
        <v>14</v>
      </c>
      <c r="D15" s="25" t="s">
        <v>15</v>
      </c>
      <c r="E15" s="25" t="s">
        <v>27</v>
      </c>
    </row>
    <row r="16" spans="1:8" ht="121.5" x14ac:dyDescent="0.2">
      <c r="A16" s="26">
        <v>401</v>
      </c>
      <c r="B16" s="27" t="s">
        <v>139</v>
      </c>
      <c r="C16" s="28">
        <v>1</v>
      </c>
      <c r="D16" s="2" t="s">
        <v>273</v>
      </c>
      <c r="E16" s="112">
        <v>43641</v>
      </c>
    </row>
    <row r="17" spans="1:5" ht="40.5" x14ac:dyDescent="0.2">
      <c r="A17" s="26">
        <v>402</v>
      </c>
      <c r="B17" s="27" t="s">
        <v>140</v>
      </c>
      <c r="C17" s="28">
        <v>1</v>
      </c>
      <c r="D17" s="2" t="s">
        <v>273</v>
      </c>
      <c r="E17" s="112">
        <v>43641</v>
      </c>
    </row>
    <row r="18" spans="1:5" ht="40.5" x14ac:dyDescent="0.2">
      <c r="A18" s="26">
        <v>403</v>
      </c>
      <c r="B18" s="27" t="s">
        <v>141</v>
      </c>
      <c r="C18" s="28">
        <v>1</v>
      </c>
      <c r="D18" s="2" t="s">
        <v>273</v>
      </c>
      <c r="E18" s="112">
        <v>43641</v>
      </c>
    </row>
    <row r="19" spans="1:5" ht="27" x14ac:dyDescent="0.2">
      <c r="A19" s="26">
        <v>404</v>
      </c>
      <c r="B19" s="27" t="s">
        <v>142</v>
      </c>
      <c r="C19" s="28">
        <v>1</v>
      </c>
      <c r="D19" s="2" t="s">
        <v>274</v>
      </c>
      <c r="E19" s="112">
        <v>43641</v>
      </c>
    </row>
    <row r="20" spans="1:5" ht="108" x14ac:dyDescent="0.2">
      <c r="A20" s="26">
        <v>405</v>
      </c>
      <c r="B20" s="27" t="s">
        <v>143</v>
      </c>
      <c r="C20" s="28">
        <v>1</v>
      </c>
      <c r="D20" s="2" t="s">
        <v>275</v>
      </c>
      <c r="E20" s="112">
        <v>43641</v>
      </c>
    </row>
    <row r="21" spans="1:5" ht="108" x14ac:dyDescent="0.2">
      <c r="A21" s="26">
        <v>406</v>
      </c>
      <c r="B21" s="27" t="s">
        <v>144</v>
      </c>
      <c r="C21" s="28">
        <v>1</v>
      </c>
      <c r="D21" s="2" t="s">
        <v>276</v>
      </c>
      <c r="E21" s="112">
        <v>43641</v>
      </c>
    </row>
    <row r="22" spans="1:5" ht="67.5" x14ac:dyDescent="0.2">
      <c r="A22" s="26">
        <v>407</v>
      </c>
      <c r="B22" s="27" t="s">
        <v>40</v>
      </c>
      <c r="C22" s="28">
        <v>1</v>
      </c>
      <c r="D22" s="2" t="s">
        <v>277</v>
      </c>
      <c r="E22" s="112">
        <v>43641</v>
      </c>
    </row>
    <row r="23" spans="1:5" ht="54" x14ac:dyDescent="0.2">
      <c r="A23" s="26">
        <v>408</v>
      </c>
      <c r="B23" s="27" t="s">
        <v>41</v>
      </c>
      <c r="C23" s="28">
        <v>1</v>
      </c>
      <c r="D23" s="2" t="s">
        <v>278</v>
      </c>
      <c r="E23" s="112">
        <v>43641</v>
      </c>
    </row>
    <row r="24" spans="1:5" ht="27" x14ac:dyDescent="0.2">
      <c r="A24" s="26">
        <v>409</v>
      </c>
      <c r="B24" s="27" t="s">
        <v>145</v>
      </c>
      <c r="C24" s="28">
        <v>1</v>
      </c>
      <c r="D24" s="1" t="s">
        <v>279</v>
      </c>
      <c r="E24" s="112">
        <v>43641</v>
      </c>
    </row>
    <row r="25" spans="1:5" ht="15" customHeight="1" x14ac:dyDescent="0.2">
      <c r="A25" s="136" t="s">
        <v>17</v>
      </c>
      <c r="B25" s="137"/>
      <c r="C25" s="30">
        <f>IFERROR(AVERAGE(C16:C24),"")</f>
        <v>1</v>
      </c>
    </row>
    <row r="26" spans="1:5" ht="16.5" x14ac:dyDescent="0.3">
      <c r="C26" s="31"/>
    </row>
    <row r="27" spans="1:5" ht="16.5" x14ac:dyDescent="0.3">
      <c r="C27" s="31"/>
    </row>
    <row r="28" spans="1:5" ht="16.5" x14ac:dyDescent="0.3">
      <c r="A28" s="31"/>
      <c r="B28" s="31"/>
      <c r="C28" s="31"/>
    </row>
    <row r="29" spans="1:5" ht="16.5" x14ac:dyDescent="0.3">
      <c r="A29" s="31"/>
      <c r="B29" s="31"/>
      <c r="C29" s="31"/>
    </row>
    <row r="30" spans="1:5" ht="16.5" x14ac:dyDescent="0.3">
      <c r="A30" s="31"/>
      <c r="B30" s="31"/>
    </row>
    <row r="31" spans="1:5" ht="16.5" x14ac:dyDescent="0.3">
      <c r="A31" s="31"/>
      <c r="B31" s="31"/>
    </row>
  </sheetData>
  <mergeCells count="7">
    <mergeCell ref="A25:B25"/>
    <mergeCell ref="A7:E7"/>
    <mergeCell ref="A1:C1"/>
    <mergeCell ref="A2:C2"/>
    <mergeCell ref="A3:C3"/>
    <mergeCell ref="A4:C4"/>
    <mergeCell ref="A5:C5"/>
  </mergeCells>
  <conditionalFormatting sqref="C25">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4"/>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32"/>
  <sheetViews>
    <sheetView workbookViewId="0">
      <selection activeCell="E2" sqref="E2"/>
    </sheetView>
  </sheetViews>
  <sheetFormatPr baseColWidth="10" defaultColWidth="0" defaultRowHeight="12.75" x14ac:dyDescent="0.2"/>
  <cols>
    <col min="1" max="1" width="17.5703125" style="8" customWidth="1"/>
    <col min="2" max="2" width="43.7109375" style="8" customWidth="1"/>
    <col min="3" max="3" width="13.140625" style="8" customWidth="1"/>
    <col min="4" max="4" width="21.7109375" style="8" customWidth="1"/>
    <col min="5" max="5" width="15.140625" style="8" customWidth="1"/>
    <col min="6" max="6" width="5.140625" style="8" customWidth="1"/>
    <col min="7" max="7" width="18.42578125" style="8" hidden="1" customWidth="1"/>
    <col min="8" max="16384" width="11.42578125" style="8" hidden="1"/>
  </cols>
  <sheetData>
    <row r="1" spans="1:8" ht="15.75" customHeight="1" x14ac:dyDescent="0.2">
      <c r="A1" s="117" t="str">
        <f>+Instrucciones!A1</f>
        <v>Municipio de León</v>
      </c>
      <c r="B1" s="118"/>
      <c r="C1" s="118"/>
      <c r="D1" s="5" t="s">
        <v>0</v>
      </c>
      <c r="E1" s="6" t="s">
        <v>13</v>
      </c>
      <c r="F1" s="7"/>
      <c r="G1" s="7"/>
    </row>
    <row r="2" spans="1:8" ht="15.75" customHeight="1" x14ac:dyDescent="0.2">
      <c r="A2" s="119" t="str">
        <f>'Comp 1'!A2:C2</f>
        <v>Instituto Municipal de las Mujeres</v>
      </c>
      <c r="B2" s="120"/>
      <c r="C2" s="120"/>
      <c r="D2" s="9" t="s">
        <v>1</v>
      </c>
      <c r="E2" s="38" t="s">
        <v>500</v>
      </c>
      <c r="F2" s="7"/>
      <c r="G2" s="7"/>
    </row>
    <row r="3" spans="1:8" ht="15.75" customHeight="1" x14ac:dyDescent="0.2">
      <c r="A3" s="139" t="str">
        <f>'Comp 4'!A3:C3</f>
        <v>Informe de Control Interno Primer semestre 2019</v>
      </c>
      <c r="B3" s="140"/>
      <c r="C3" s="140"/>
      <c r="D3" s="9" t="s">
        <v>2</v>
      </c>
      <c r="E3" s="39">
        <v>43651</v>
      </c>
    </row>
    <row r="4" spans="1:8" ht="15.75" customHeight="1" x14ac:dyDescent="0.2">
      <c r="A4" s="119" t="str">
        <f>'Comp 1'!A4:C4</f>
        <v>Instituto Municipal de las Mujeres</v>
      </c>
      <c r="B4" s="120"/>
      <c r="C4" s="120"/>
      <c r="D4" s="9" t="s">
        <v>3</v>
      </c>
      <c r="E4" s="40" t="s">
        <v>299</v>
      </c>
    </row>
    <row r="5" spans="1:8" ht="15.75" customHeight="1" thickBot="1" x14ac:dyDescent="0.25">
      <c r="A5" s="141" t="s">
        <v>287</v>
      </c>
      <c r="B5" s="142"/>
      <c r="C5" s="142"/>
      <c r="D5" s="13" t="s">
        <v>2</v>
      </c>
      <c r="E5" s="42">
        <v>43658</v>
      </c>
    </row>
    <row r="6" spans="1:8" x14ac:dyDescent="0.2">
      <c r="A6" s="7"/>
      <c r="B6" s="7"/>
      <c r="C6" s="7"/>
      <c r="D6" s="7"/>
      <c r="E6" s="7"/>
      <c r="F6" s="7"/>
      <c r="G6" s="7"/>
    </row>
    <row r="7" spans="1:8" ht="43.5" customHeight="1" x14ac:dyDescent="0.2">
      <c r="A7" s="138" t="s">
        <v>288</v>
      </c>
      <c r="B7" s="138"/>
      <c r="C7" s="138"/>
      <c r="D7" s="138"/>
      <c r="E7" s="138"/>
      <c r="F7" s="15"/>
      <c r="G7" s="15"/>
      <c r="H7" s="7"/>
    </row>
    <row r="8" spans="1:8" x14ac:dyDescent="0.2">
      <c r="A8" s="16"/>
      <c r="B8" s="16"/>
      <c r="C8" s="16"/>
      <c r="D8" s="15"/>
      <c r="E8" s="15"/>
      <c r="H8" s="7"/>
    </row>
    <row r="9" spans="1:8" x14ac:dyDescent="0.2">
      <c r="C9" s="16"/>
      <c r="D9" s="17" t="s">
        <v>4</v>
      </c>
      <c r="E9" s="17" t="s">
        <v>5</v>
      </c>
      <c r="H9" s="7"/>
    </row>
    <row r="10" spans="1:8" x14ac:dyDescent="0.2">
      <c r="C10" s="16"/>
      <c r="D10" s="18" t="s">
        <v>6</v>
      </c>
      <c r="E10" s="19" t="s">
        <v>7</v>
      </c>
      <c r="H10" s="7"/>
    </row>
    <row r="11" spans="1:8" x14ac:dyDescent="0.2">
      <c r="C11" s="16"/>
      <c r="D11" s="18" t="s">
        <v>8</v>
      </c>
      <c r="E11" s="20" t="s">
        <v>9</v>
      </c>
      <c r="H11" s="7"/>
    </row>
    <row r="12" spans="1:8" x14ac:dyDescent="0.2">
      <c r="C12" s="16"/>
      <c r="D12" s="21">
        <v>1</v>
      </c>
      <c r="E12" s="22" t="s">
        <v>10</v>
      </c>
      <c r="H12" s="7"/>
    </row>
    <row r="13" spans="1:8" x14ac:dyDescent="0.2">
      <c r="A13" s="16"/>
      <c r="B13" s="16"/>
      <c r="C13" s="16"/>
      <c r="D13" s="15"/>
      <c r="E13" s="15"/>
      <c r="H13" s="7"/>
    </row>
    <row r="14" spans="1:8" x14ac:dyDescent="0.2">
      <c r="A14" s="7"/>
      <c r="B14" s="7"/>
      <c r="E14" s="7"/>
      <c r="H14" s="7"/>
    </row>
    <row r="15" spans="1:8" ht="25.5" x14ac:dyDescent="0.2">
      <c r="A15" s="23" t="s">
        <v>11</v>
      </c>
      <c r="B15" s="24" t="s">
        <v>26</v>
      </c>
      <c r="C15" s="25" t="s">
        <v>14</v>
      </c>
      <c r="D15" s="25" t="s">
        <v>15</v>
      </c>
      <c r="E15" s="25" t="s">
        <v>27</v>
      </c>
    </row>
    <row r="16" spans="1:8" ht="67.5" x14ac:dyDescent="0.2">
      <c r="A16" s="26">
        <v>501</v>
      </c>
      <c r="B16" s="27" t="s">
        <v>146</v>
      </c>
      <c r="C16" s="28">
        <v>0.5</v>
      </c>
      <c r="D16" s="2" t="s">
        <v>284</v>
      </c>
      <c r="E16" s="29"/>
    </row>
    <row r="17" spans="1:5" ht="54" x14ac:dyDescent="0.2">
      <c r="A17" s="26">
        <v>502</v>
      </c>
      <c r="B17" s="27" t="s">
        <v>147</v>
      </c>
      <c r="C17" s="28">
        <v>1</v>
      </c>
      <c r="D17" s="2" t="s">
        <v>280</v>
      </c>
      <c r="E17" s="112">
        <v>43641</v>
      </c>
    </row>
    <row r="18" spans="1:5" ht="40.5" x14ac:dyDescent="0.2">
      <c r="A18" s="26">
        <v>503</v>
      </c>
      <c r="B18" s="27" t="s">
        <v>148</v>
      </c>
      <c r="C18" s="28">
        <v>1</v>
      </c>
      <c r="D18" s="2" t="s">
        <v>285</v>
      </c>
      <c r="E18" s="112">
        <v>43641</v>
      </c>
    </row>
    <row r="19" spans="1:5" ht="40.5" x14ac:dyDescent="0.2">
      <c r="A19" s="26">
        <v>504</v>
      </c>
      <c r="B19" s="27" t="s">
        <v>149</v>
      </c>
      <c r="C19" s="28">
        <v>1</v>
      </c>
      <c r="D19" s="2" t="s">
        <v>213</v>
      </c>
      <c r="E19" s="112">
        <v>43641</v>
      </c>
    </row>
    <row r="20" spans="1:5" ht="40.5" x14ac:dyDescent="0.2">
      <c r="A20" s="26">
        <v>505</v>
      </c>
      <c r="B20" s="27" t="s">
        <v>150</v>
      </c>
      <c r="C20" s="28">
        <v>1</v>
      </c>
      <c r="D20" s="2" t="s">
        <v>282</v>
      </c>
      <c r="E20" s="112">
        <v>43641</v>
      </c>
    </row>
    <row r="21" spans="1:5" ht="40.5" x14ac:dyDescent="0.2">
      <c r="A21" s="26">
        <v>506</v>
      </c>
      <c r="B21" s="27" t="s">
        <v>151</v>
      </c>
      <c r="C21" s="28">
        <v>1</v>
      </c>
      <c r="D21" s="2" t="s">
        <v>282</v>
      </c>
      <c r="E21" s="112">
        <v>43641</v>
      </c>
    </row>
    <row r="22" spans="1:5" ht="54" x14ac:dyDescent="0.2">
      <c r="A22" s="26">
        <v>507</v>
      </c>
      <c r="B22" s="27" t="s">
        <v>152</v>
      </c>
      <c r="C22" s="28">
        <v>1</v>
      </c>
      <c r="D22" s="2" t="s">
        <v>282</v>
      </c>
      <c r="E22" s="112">
        <v>43641</v>
      </c>
    </row>
    <row r="23" spans="1:5" ht="54" x14ac:dyDescent="0.2">
      <c r="A23" s="26">
        <v>508</v>
      </c>
      <c r="B23" s="27" t="s">
        <v>153</v>
      </c>
      <c r="C23" s="28">
        <v>1</v>
      </c>
      <c r="D23" s="2" t="s">
        <v>178</v>
      </c>
      <c r="E23" s="112">
        <v>43641</v>
      </c>
    </row>
    <row r="24" spans="1:5" ht="67.5" x14ac:dyDescent="0.2">
      <c r="A24" s="26">
        <v>509</v>
      </c>
      <c r="B24" s="27" t="s">
        <v>154</v>
      </c>
      <c r="C24" s="28">
        <v>1</v>
      </c>
      <c r="D24" s="2" t="s">
        <v>283</v>
      </c>
      <c r="E24" s="112">
        <v>43641</v>
      </c>
    </row>
    <row r="25" spans="1:5" ht="63.75" x14ac:dyDescent="0.2">
      <c r="A25" s="26">
        <v>510</v>
      </c>
      <c r="B25" s="27" t="s">
        <v>155</v>
      </c>
      <c r="C25" s="28">
        <v>1</v>
      </c>
      <c r="D25" s="1" t="s">
        <v>286</v>
      </c>
      <c r="E25" s="112">
        <v>43641</v>
      </c>
    </row>
    <row r="26" spans="1:5" ht="15" customHeight="1" x14ac:dyDescent="0.2">
      <c r="A26" s="136" t="s">
        <v>17</v>
      </c>
      <c r="B26" s="137"/>
      <c r="C26" s="30">
        <f>IFERROR(AVERAGE(C16:C25),"")</f>
        <v>0.95</v>
      </c>
    </row>
    <row r="27" spans="1:5" ht="16.5" x14ac:dyDescent="0.3">
      <c r="C27" s="31"/>
    </row>
    <row r="28" spans="1:5" ht="16.5" x14ac:dyDescent="0.3">
      <c r="C28" s="31"/>
    </row>
    <row r="29" spans="1:5" ht="16.5" x14ac:dyDescent="0.3">
      <c r="A29" s="31"/>
      <c r="B29" s="31"/>
      <c r="C29" s="31"/>
    </row>
    <row r="30" spans="1:5" ht="16.5" x14ac:dyDescent="0.3">
      <c r="A30" s="31"/>
      <c r="B30" s="31"/>
      <c r="C30" s="31"/>
    </row>
    <row r="31" spans="1:5" ht="16.5" x14ac:dyDescent="0.3">
      <c r="A31" s="31"/>
      <c r="B31" s="31"/>
    </row>
    <row r="32" spans="1:5" ht="16.5" x14ac:dyDescent="0.3">
      <c r="A32" s="31"/>
      <c r="B32" s="31"/>
    </row>
  </sheetData>
  <autoFilter ref="A15:E26"/>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5"/>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5"/>
  <sheetViews>
    <sheetView topLeftCell="A127" workbookViewId="0">
      <selection activeCell="G3" sqref="G3"/>
    </sheetView>
  </sheetViews>
  <sheetFormatPr baseColWidth="10" defaultColWidth="0" defaultRowHeight="12.75" x14ac:dyDescent="0.2"/>
  <cols>
    <col min="1" max="1" width="11.42578125" style="59" customWidth="1"/>
    <col min="2" max="2" width="10" style="85" customWidth="1"/>
    <col min="3" max="3" width="46" style="59" customWidth="1"/>
    <col min="4" max="6" width="6.42578125" style="92" customWidth="1"/>
    <col min="7" max="7" width="20" style="105" customWidth="1"/>
    <col min="8" max="8" width="15.7109375" style="90" customWidth="1"/>
    <col min="9" max="9" width="49.42578125" style="105" customWidth="1"/>
    <col min="10" max="10" width="8.7109375" style="105" customWidth="1"/>
    <col min="11" max="22" width="2.28515625" style="59" customWidth="1"/>
    <col min="23" max="23" width="14.7109375" style="59" customWidth="1"/>
    <col min="24" max="24" width="11.42578125" style="56" customWidth="1"/>
    <col min="25" max="33" width="11.42578125" style="59" hidden="1" customWidth="1"/>
    <col min="34" max="34" width="14.42578125" style="59" hidden="1" customWidth="1"/>
    <col min="35" max="36" width="0" style="59" hidden="1" customWidth="1"/>
    <col min="37" max="16384" width="11.42578125" style="59" hidden="1"/>
  </cols>
  <sheetData>
    <row r="1" spans="1:35" ht="19.5" customHeight="1" thickBot="1" x14ac:dyDescent="0.25">
      <c r="A1" s="144" t="s">
        <v>303</v>
      </c>
      <c r="B1" s="144"/>
      <c r="C1" s="144"/>
      <c r="D1" s="144"/>
      <c r="E1" s="144"/>
      <c r="F1" s="144"/>
      <c r="G1" s="144"/>
      <c r="H1" s="145"/>
      <c r="I1" s="145"/>
      <c r="J1" s="146"/>
      <c r="K1" s="147" t="s">
        <v>304</v>
      </c>
      <c r="L1" s="144"/>
      <c r="M1" s="144"/>
      <c r="N1" s="144"/>
      <c r="O1" s="144"/>
      <c r="P1" s="144"/>
      <c r="Q1" s="145"/>
      <c r="R1" s="144"/>
      <c r="S1" s="144"/>
      <c r="T1" s="144"/>
      <c r="U1" s="144"/>
      <c r="V1" s="144"/>
      <c r="W1" s="55"/>
      <c r="Y1" s="57"/>
      <c r="Z1" s="57" t="s">
        <v>305</v>
      </c>
      <c r="AA1" s="57" t="s">
        <v>306</v>
      </c>
      <c r="AB1" s="57" t="s">
        <v>307</v>
      </c>
      <c r="AC1" s="57" t="s">
        <v>308</v>
      </c>
      <c r="AD1" s="57" t="s">
        <v>309</v>
      </c>
      <c r="AE1" s="57" t="s">
        <v>310</v>
      </c>
      <c r="AF1" s="57" t="s">
        <v>311</v>
      </c>
      <c r="AG1" s="57" t="s">
        <v>312</v>
      </c>
      <c r="AH1" s="58" t="s">
        <v>307</v>
      </c>
      <c r="AI1" s="58" t="s">
        <v>308</v>
      </c>
    </row>
    <row r="2" spans="1:35" ht="73.5" customHeight="1" x14ac:dyDescent="0.2">
      <c r="A2" s="60" t="s">
        <v>313</v>
      </c>
      <c r="B2" s="60" t="s">
        <v>314</v>
      </c>
      <c r="C2" s="60" t="s">
        <v>315</v>
      </c>
      <c r="D2" s="61" t="s">
        <v>316</v>
      </c>
      <c r="E2" s="62" t="s">
        <v>317</v>
      </c>
      <c r="F2" s="60" t="s">
        <v>318</v>
      </c>
      <c r="G2" s="63" t="s">
        <v>319</v>
      </c>
      <c r="H2" s="64" t="s">
        <v>320</v>
      </c>
      <c r="I2" s="65" t="s">
        <v>321</v>
      </c>
      <c r="J2" s="66" t="s">
        <v>322</v>
      </c>
      <c r="K2" s="67" t="s">
        <v>323</v>
      </c>
      <c r="L2" s="60" t="s">
        <v>324</v>
      </c>
      <c r="M2" s="60" t="s">
        <v>325</v>
      </c>
      <c r="N2" s="60" t="s">
        <v>326</v>
      </c>
      <c r="O2" s="60" t="s">
        <v>325</v>
      </c>
      <c r="P2" s="60" t="s">
        <v>327</v>
      </c>
      <c r="Q2" s="60" t="s">
        <v>327</v>
      </c>
      <c r="R2" s="60" t="s">
        <v>326</v>
      </c>
      <c r="S2" s="60" t="s">
        <v>328</v>
      </c>
      <c r="T2" s="60" t="s">
        <v>329</v>
      </c>
      <c r="U2" s="60" t="s">
        <v>330</v>
      </c>
      <c r="V2" s="60" t="s">
        <v>331</v>
      </c>
      <c r="W2" s="60" t="s">
        <v>332</v>
      </c>
      <c r="X2" s="56" t="s">
        <v>333</v>
      </c>
      <c r="Y2" s="57">
        <v>100</v>
      </c>
      <c r="Z2" s="68">
        <v>15</v>
      </c>
      <c r="AA2" s="68">
        <v>15</v>
      </c>
      <c r="AB2" s="68">
        <v>10</v>
      </c>
      <c r="AC2" s="68">
        <v>5</v>
      </c>
      <c r="AD2" s="68">
        <v>0</v>
      </c>
      <c r="AE2" s="69">
        <f>100*AB2/Z2</f>
        <v>66.666666666666671</v>
      </c>
      <c r="AF2" s="68">
        <f>100*AC2/Z2</f>
        <v>33.333333333333336</v>
      </c>
      <c r="AG2" s="68">
        <f>100*AD2/Z2</f>
        <v>0</v>
      </c>
      <c r="AH2" s="58">
        <f>100*AB2/AA2</f>
        <v>66.666666666666671</v>
      </c>
      <c r="AI2" s="58">
        <f>100*AC2/AA2</f>
        <v>33.333333333333336</v>
      </c>
    </row>
    <row r="3" spans="1:35" ht="63.75" x14ac:dyDescent="0.2">
      <c r="A3" s="148" t="s">
        <v>334</v>
      </c>
      <c r="B3" s="1">
        <v>101</v>
      </c>
      <c r="C3" s="70" t="s">
        <v>335</v>
      </c>
      <c r="D3" s="1" t="s">
        <v>336</v>
      </c>
      <c r="E3" s="1"/>
      <c r="F3" s="1"/>
      <c r="G3" s="1" t="s">
        <v>156</v>
      </c>
      <c r="H3" s="1" t="s">
        <v>337</v>
      </c>
      <c r="I3" s="71" t="s">
        <v>338</v>
      </c>
      <c r="J3" s="72">
        <v>43641</v>
      </c>
      <c r="K3" s="73"/>
      <c r="L3" s="73"/>
      <c r="M3" s="73"/>
      <c r="N3" s="73"/>
      <c r="O3" s="73"/>
      <c r="P3" s="73"/>
      <c r="Q3" s="74"/>
      <c r="R3" s="73"/>
      <c r="S3" s="73"/>
      <c r="T3" s="73"/>
      <c r="U3" s="73"/>
      <c r="V3" s="73"/>
      <c r="W3" s="73" t="s">
        <v>339</v>
      </c>
      <c r="X3" s="75"/>
      <c r="Y3" s="57">
        <v>200</v>
      </c>
      <c r="Z3" s="68">
        <v>12</v>
      </c>
      <c r="AA3" s="68">
        <v>12</v>
      </c>
      <c r="AB3" s="68">
        <v>2</v>
      </c>
      <c r="AC3" s="68">
        <v>10</v>
      </c>
      <c r="AD3" s="68">
        <v>0</v>
      </c>
      <c r="AE3" s="69">
        <f t="shared" ref="AE3:AE6" si="0">100*AB3/Z3</f>
        <v>16.666666666666668</v>
      </c>
      <c r="AF3" s="68">
        <f t="shared" ref="AF3:AF6" si="1">100*AC3/Z3</f>
        <v>83.333333333333329</v>
      </c>
      <c r="AG3" s="68">
        <f t="shared" ref="AG3:AG6" si="2">100*AD3/Z3</f>
        <v>0</v>
      </c>
      <c r="AH3" s="58">
        <f t="shared" ref="AH3:AH6" si="3">100*AB3/AA3</f>
        <v>16.666666666666668</v>
      </c>
      <c r="AI3" s="58">
        <f t="shared" ref="AI3:AI6" si="4">100*AC3/AA3</f>
        <v>83.333333333333329</v>
      </c>
    </row>
    <row r="4" spans="1:35" ht="63.75" x14ac:dyDescent="0.2">
      <c r="A4" s="149"/>
      <c r="B4" s="1">
        <v>102</v>
      </c>
      <c r="C4" s="70" t="s">
        <v>340</v>
      </c>
      <c r="D4" s="68" t="s">
        <v>336</v>
      </c>
      <c r="E4" s="68"/>
      <c r="F4" s="1"/>
      <c r="G4" s="2" t="s">
        <v>157</v>
      </c>
      <c r="H4" s="76" t="s">
        <v>341</v>
      </c>
      <c r="I4" s="77" t="s">
        <v>342</v>
      </c>
      <c r="J4" s="72">
        <v>43641</v>
      </c>
      <c r="K4" s="73"/>
      <c r="L4" s="73"/>
      <c r="M4" s="73"/>
      <c r="N4" s="73"/>
      <c r="O4" s="73"/>
      <c r="P4" s="73"/>
      <c r="Q4" s="74"/>
      <c r="R4" s="73"/>
      <c r="S4" s="73"/>
      <c r="T4" s="73"/>
      <c r="U4" s="73"/>
      <c r="V4" s="73"/>
      <c r="W4" s="73"/>
      <c r="X4" s="75" t="s">
        <v>339</v>
      </c>
      <c r="Y4" s="57">
        <v>300</v>
      </c>
      <c r="Z4" s="68">
        <v>51</v>
      </c>
      <c r="AA4" s="68">
        <v>47</v>
      </c>
      <c r="AB4" s="68">
        <v>38</v>
      </c>
      <c r="AC4" s="68">
        <v>9</v>
      </c>
      <c r="AD4" s="68">
        <v>4</v>
      </c>
      <c r="AE4" s="69">
        <f t="shared" si="0"/>
        <v>74.509803921568633</v>
      </c>
      <c r="AF4" s="68">
        <f t="shared" si="1"/>
        <v>17.647058823529413</v>
      </c>
      <c r="AG4" s="68">
        <f t="shared" si="2"/>
        <v>7.8431372549019605</v>
      </c>
      <c r="AH4" s="78">
        <f t="shared" si="3"/>
        <v>80.851063829787236</v>
      </c>
      <c r="AI4" s="58">
        <f t="shared" si="4"/>
        <v>19.148936170212767</v>
      </c>
    </row>
    <row r="5" spans="1:35" ht="51" x14ac:dyDescent="0.2">
      <c r="A5" s="149"/>
      <c r="B5" s="1">
        <v>103</v>
      </c>
      <c r="C5" s="70" t="s">
        <v>47</v>
      </c>
      <c r="D5" s="68" t="s">
        <v>336</v>
      </c>
      <c r="E5" s="68"/>
      <c r="F5" s="1"/>
      <c r="G5" s="2" t="s">
        <v>158</v>
      </c>
      <c r="H5" s="76" t="s">
        <v>341</v>
      </c>
      <c r="I5" s="77" t="s">
        <v>343</v>
      </c>
      <c r="J5" s="72">
        <v>43641</v>
      </c>
      <c r="K5" s="73"/>
      <c r="L5" s="73"/>
      <c r="M5" s="73"/>
      <c r="N5" s="73"/>
      <c r="O5" s="73"/>
      <c r="P5" s="73"/>
      <c r="Q5" s="74"/>
      <c r="R5" s="73"/>
      <c r="S5" s="73"/>
      <c r="T5" s="73"/>
      <c r="U5" s="73"/>
      <c r="V5" s="73"/>
      <c r="W5" s="79"/>
      <c r="X5" s="75" t="s">
        <v>344</v>
      </c>
      <c r="Y5" s="57">
        <v>400</v>
      </c>
      <c r="Z5" s="68">
        <v>10</v>
      </c>
      <c r="AA5" s="68">
        <v>10</v>
      </c>
      <c r="AB5" s="68">
        <v>5</v>
      </c>
      <c r="AC5" s="68">
        <v>5</v>
      </c>
      <c r="AD5" s="68">
        <v>0</v>
      </c>
      <c r="AE5" s="69">
        <f t="shared" si="0"/>
        <v>50</v>
      </c>
      <c r="AF5" s="68">
        <f t="shared" si="1"/>
        <v>50</v>
      </c>
      <c r="AG5" s="68">
        <f t="shared" si="2"/>
        <v>0</v>
      </c>
      <c r="AH5" s="58">
        <f t="shared" si="3"/>
        <v>50</v>
      </c>
      <c r="AI5" s="58">
        <f t="shared" si="4"/>
        <v>50</v>
      </c>
    </row>
    <row r="6" spans="1:35" ht="38.25" x14ac:dyDescent="0.2">
      <c r="A6" s="149"/>
      <c r="B6" s="1">
        <v>104</v>
      </c>
      <c r="C6" s="70" t="s">
        <v>48</v>
      </c>
      <c r="D6" s="68" t="s">
        <v>336</v>
      </c>
      <c r="E6" s="68"/>
      <c r="F6" s="68"/>
      <c r="G6" s="2" t="s">
        <v>159</v>
      </c>
      <c r="H6" s="76" t="s">
        <v>341</v>
      </c>
      <c r="I6" s="77" t="s">
        <v>345</v>
      </c>
      <c r="J6" s="72">
        <v>43641</v>
      </c>
      <c r="K6" s="73"/>
      <c r="L6" s="73"/>
      <c r="M6" s="73"/>
      <c r="N6" s="73"/>
      <c r="O6" s="73"/>
      <c r="P6" s="73"/>
      <c r="Q6" s="74"/>
      <c r="R6" s="73"/>
      <c r="S6" s="73"/>
      <c r="T6" s="73"/>
      <c r="U6" s="73"/>
      <c r="V6" s="73"/>
      <c r="W6" s="73"/>
      <c r="X6" s="75" t="s">
        <v>346</v>
      </c>
      <c r="Y6" s="57">
        <v>500</v>
      </c>
      <c r="Z6" s="68">
        <v>72</v>
      </c>
      <c r="AA6" s="68">
        <v>7</v>
      </c>
      <c r="AB6" s="68">
        <v>3</v>
      </c>
      <c r="AC6" s="68">
        <v>4</v>
      </c>
      <c r="AD6" s="68">
        <v>65</v>
      </c>
      <c r="AE6" s="69">
        <f t="shared" si="0"/>
        <v>4.166666666666667</v>
      </c>
      <c r="AF6" s="68">
        <f t="shared" si="1"/>
        <v>5.5555555555555554</v>
      </c>
      <c r="AG6" s="68">
        <f t="shared" si="2"/>
        <v>90.277777777777771</v>
      </c>
      <c r="AH6" s="58">
        <f t="shared" si="3"/>
        <v>42.857142857142854</v>
      </c>
      <c r="AI6" s="58">
        <f t="shared" si="4"/>
        <v>57.142857142857146</v>
      </c>
    </row>
    <row r="7" spans="1:35" ht="51" x14ac:dyDescent="0.2">
      <c r="A7" s="149"/>
      <c r="B7" s="1">
        <v>105</v>
      </c>
      <c r="C7" s="70" t="s">
        <v>49</v>
      </c>
      <c r="D7" s="68" t="s">
        <v>336</v>
      </c>
      <c r="E7" s="68"/>
      <c r="F7" s="68"/>
      <c r="G7" s="2" t="s">
        <v>157</v>
      </c>
      <c r="H7" s="76" t="s">
        <v>341</v>
      </c>
      <c r="I7" s="77" t="s">
        <v>342</v>
      </c>
      <c r="J7" s="72">
        <v>43641</v>
      </c>
      <c r="K7" s="73"/>
      <c r="L7" s="73"/>
      <c r="M7" s="73"/>
      <c r="N7" s="73"/>
      <c r="O7" s="73"/>
      <c r="P7" s="73"/>
      <c r="Q7" s="74"/>
      <c r="R7" s="73"/>
      <c r="S7" s="73"/>
      <c r="T7" s="73"/>
      <c r="U7" s="73"/>
      <c r="V7" s="73"/>
      <c r="W7" s="73"/>
      <c r="X7" s="75"/>
      <c r="Y7" s="80"/>
      <c r="Z7" s="80"/>
      <c r="AA7" s="80"/>
      <c r="AG7" s="59">
        <v>80</v>
      </c>
    </row>
    <row r="8" spans="1:35" ht="25.5" x14ac:dyDescent="0.2">
      <c r="A8" s="149"/>
      <c r="B8" s="1">
        <v>106</v>
      </c>
      <c r="C8" s="70" t="s">
        <v>50</v>
      </c>
      <c r="D8" s="68"/>
      <c r="E8" s="68" t="s">
        <v>336</v>
      </c>
      <c r="F8" s="68"/>
      <c r="G8" s="2" t="s">
        <v>160</v>
      </c>
      <c r="H8" s="76" t="s">
        <v>347</v>
      </c>
      <c r="I8" s="77" t="s">
        <v>348</v>
      </c>
      <c r="J8" s="72">
        <v>43641</v>
      </c>
      <c r="K8" s="73"/>
      <c r="L8" s="73"/>
      <c r="M8" s="73"/>
      <c r="N8" s="73"/>
      <c r="O8" s="73"/>
      <c r="P8" s="73"/>
      <c r="Q8" s="74"/>
      <c r="R8" s="73"/>
      <c r="S8" s="73"/>
      <c r="T8" s="73"/>
      <c r="U8" s="73"/>
      <c r="V8" s="73"/>
      <c r="W8" s="73"/>
      <c r="X8" s="75"/>
      <c r="Y8" s="80"/>
      <c r="Z8" s="80"/>
      <c r="AA8" s="80"/>
    </row>
    <row r="9" spans="1:35" ht="51" x14ac:dyDescent="0.2">
      <c r="A9" s="149"/>
      <c r="B9" s="1">
        <v>107</v>
      </c>
      <c r="C9" s="70" t="s">
        <v>51</v>
      </c>
      <c r="D9" s="68" t="s">
        <v>336</v>
      </c>
      <c r="E9" s="68"/>
      <c r="F9" s="68"/>
      <c r="G9" s="2" t="s">
        <v>161</v>
      </c>
      <c r="H9" s="76" t="s">
        <v>341</v>
      </c>
      <c r="I9" s="77" t="s">
        <v>349</v>
      </c>
      <c r="J9" s="72">
        <v>43641</v>
      </c>
      <c r="K9" s="73"/>
      <c r="L9" s="73"/>
      <c r="M9" s="73"/>
      <c r="N9" s="73"/>
      <c r="O9" s="73"/>
      <c r="P9" s="73"/>
      <c r="Q9" s="74"/>
      <c r="R9" s="73"/>
      <c r="S9" s="73"/>
      <c r="T9" s="73"/>
      <c r="U9" s="73"/>
      <c r="V9" s="73"/>
      <c r="W9" s="73"/>
      <c r="X9" s="75"/>
      <c r="Y9" s="80"/>
      <c r="Z9" s="80"/>
      <c r="AA9" s="80"/>
    </row>
    <row r="10" spans="1:35" ht="51" x14ac:dyDescent="0.2">
      <c r="A10" s="149"/>
      <c r="B10" s="1">
        <v>108</v>
      </c>
      <c r="C10" s="70" t="s">
        <v>350</v>
      </c>
      <c r="D10" s="68"/>
      <c r="E10" s="68" t="s">
        <v>336</v>
      </c>
      <c r="F10" s="68"/>
      <c r="G10" s="2" t="s">
        <v>162</v>
      </c>
      <c r="H10" s="76" t="s">
        <v>351</v>
      </c>
      <c r="I10" s="77" t="s">
        <v>352</v>
      </c>
      <c r="J10" s="72">
        <v>43641</v>
      </c>
      <c r="K10" s="73"/>
      <c r="L10" s="73"/>
      <c r="M10" s="73"/>
      <c r="N10" s="73"/>
      <c r="O10" s="73"/>
      <c r="P10" s="73"/>
      <c r="Q10" s="74"/>
      <c r="R10" s="73"/>
      <c r="S10" s="73"/>
      <c r="T10" s="73"/>
      <c r="U10" s="73"/>
      <c r="V10" s="73"/>
      <c r="W10" s="73"/>
      <c r="X10" s="75"/>
      <c r="Y10" s="80"/>
      <c r="Z10" s="80"/>
      <c r="AA10" s="80"/>
    </row>
    <row r="11" spans="1:35" ht="76.5" x14ac:dyDescent="0.2">
      <c r="A11" s="149"/>
      <c r="B11" s="1">
        <v>109</v>
      </c>
      <c r="C11" s="70" t="s">
        <v>53</v>
      </c>
      <c r="D11" s="68"/>
      <c r="E11" s="68" t="s">
        <v>336</v>
      </c>
      <c r="F11" s="68"/>
      <c r="G11" s="2" t="s">
        <v>163</v>
      </c>
      <c r="H11" s="76" t="s">
        <v>353</v>
      </c>
      <c r="I11" s="77" t="s">
        <v>354</v>
      </c>
      <c r="J11" s="72">
        <v>43641</v>
      </c>
      <c r="K11" s="73"/>
      <c r="L11" s="73"/>
      <c r="M11" s="73"/>
      <c r="N11" s="73"/>
      <c r="O11" s="73"/>
      <c r="P11" s="73"/>
      <c r="Q11" s="74"/>
      <c r="R11" s="73"/>
      <c r="S11" s="73"/>
      <c r="T11" s="73"/>
      <c r="U11" s="73"/>
      <c r="V11" s="73"/>
      <c r="W11" s="73"/>
      <c r="X11" s="75"/>
      <c r="Y11" s="80"/>
      <c r="Z11" s="80"/>
      <c r="AA11" s="80"/>
    </row>
    <row r="12" spans="1:35" ht="63.75" x14ac:dyDescent="0.2">
      <c r="A12" s="149"/>
      <c r="B12" s="1">
        <v>110</v>
      </c>
      <c r="C12" s="70" t="s">
        <v>54</v>
      </c>
      <c r="D12" s="68"/>
      <c r="E12" s="68"/>
      <c r="F12" s="68" t="s">
        <v>336</v>
      </c>
      <c r="G12" s="2"/>
      <c r="H12" s="81"/>
      <c r="I12" s="82"/>
      <c r="J12" s="72">
        <v>43641</v>
      </c>
      <c r="K12" s="73"/>
      <c r="L12" s="73"/>
      <c r="M12" s="73"/>
      <c r="N12" s="73"/>
      <c r="O12" s="73"/>
      <c r="P12" s="73"/>
      <c r="Q12" s="74"/>
      <c r="R12" s="73"/>
      <c r="S12" s="73"/>
      <c r="T12" s="73"/>
      <c r="U12" s="73"/>
      <c r="V12" s="73"/>
      <c r="W12" s="73"/>
      <c r="X12" s="75"/>
      <c r="Y12" s="80"/>
      <c r="Z12" s="80"/>
      <c r="AA12" s="80"/>
    </row>
    <row r="13" spans="1:35" ht="38.25" x14ac:dyDescent="0.2">
      <c r="A13" s="149"/>
      <c r="B13" s="83">
        <v>111</v>
      </c>
      <c r="C13" s="70" t="s">
        <v>55</v>
      </c>
      <c r="D13" s="68"/>
      <c r="E13" s="68" t="s">
        <v>336</v>
      </c>
      <c r="F13" s="68"/>
      <c r="G13" s="2" t="s">
        <v>164</v>
      </c>
      <c r="H13" s="84" t="s">
        <v>355</v>
      </c>
      <c r="I13" s="77" t="s">
        <v>356</v>
      </c>
      <c r="J13" s="72">
        <v>43641</v>
      </c>
      <c r="K13" s="73"/>
      <c r="L13" s="73"/>
      <c r="M13" s="73"/>
      <c r="N13" s="73"/>
      <c r="O13" s="73"/>
      <c r="P13" s="73"/>
      <c r="Q13" s="74"/>
      <c r="R13" s="73"/>
      <c r="S13" s="73"/>
      <c r="T13" s="73"/>
      <c r="U13" s="73"/>
      <c r="V13" s="73"/>
      <c r="W13" s="73"/>
      <c r="X13" s="75"/>
      <c r="Y13" s="80"/>
      <c r="Z13" s="80"/>
      <c r="AA13" s="80"/>
    </row>
    <row r="14" spans="1:35" ht="76.5" x14ac:dyDescent="0.2">
      <c r="A14" s="149"/>
      <c r="B14" s="1">
        <v>112</v>
      </c>
      <c r="C14" s="70" t="s">
        <v>357</v>
      </c>
      <c r="D14" s="68" t="s">
        <v>336</v>
      </c>
      <c r="E14" s="68"/>
      <c r="F14" s="85"/>
      <c r="G14" s="2" t="s">
        <v>165</v>
      </c>
      <c r="H14" s="76" t="s">
        <v>358</v>
      </c>
      <c r="I14" s="77" t="s">
        <v>359</v>
      </c>
      <c r="J14" s="72">
        <v>43641</v>
      </c>
      <c r="K14" s="73"/>
      <c r="L14" s="73"/>
      <c r="M14" s="73"/>
      <c r="N14" s="73"/>
      <c r="O14" s="73"/>
      <c r="P14" s="73"/>
      <c r="Q14" s="74"/>
      <c r="R14" s="73"/>
      <c r="S14" s="73"/>
      <c r="T14" s="73"/>
      <c r="U14" s="73"/>
      <c r="V14" s="73"/>
      <c r="W14" s="73"/>
      <c r="X14" s="75"/>
      <c r="Y14" s="80"/>
      <c r="Z14" s="80"/>
      <c r="AA14" s="80"/>
    </row>
    <row r="15" spans="1:35" ht="38.25" x14ac:dyDescent="0.2">
      <c r="A15" s="149"/>
      <c r="B15" s="1">
        <v>113</v>
      </c>
      <c r="C15" s="70" t="s">
        <v>57</v>
      </c>
      <c r="D15" s="68"/>
      <c r="E15" s="68" t="s">
        <v>336</v>
      </c>
      <c r="F15" s="68"/>
      <c r="G15" s="2" t="s">
        <v>166</v>
      </c>
      <c r="H15" s="76" t="s">
        <v>360</v>
      </c>
      <c r="I15" s="77" t="s">
        <v>361</v>
      </c>
      <c r="J15" s="72">
        <v>43641</v>
      </c>
      <c r="K15" s="73"/>
      <c r="L15" s="73"/>
      <c r="M15" s="73"/>
      <c r="N15" s="73"/>
      <c r="O15" s="73"/>
      <c r="P15" s="73"/>
      <c r="Q15" s="74"/>
      <c r="R15" s="73"/>
      <c r="S15" s="73"/>
      <c r="T15" s="73"/>
      <c r="U15" s="73"/>
      <c r="V15" s="73"/>
      <c r="W15" s="73"/>
      <c r="X15" s="75"/>
      <c r="Y15" s="80"/>
      <c r="Z15" s="80"/>
      <c r="AA15" s="80"/>
    </row>
    <row r="16" spans="1:35" ht="25.5" x14ac:dyDescent="0.2">
      <c r="A16" s="149"/>
      <c r="B16" s="1">
        <v>114</v>
      </c>
      <c r="C16" s="70" t="s">
        <v>58</v>
      </c>
      <c r="D16" s="68"/>
      <c r="E16" s="68" t="s">
        <v>336</v>
      </c>
      <c r="F16" s="68"/>
      <c r="G16" s="2" t="s">
        <v>167</v>
      </c>
      <c r="H16" s="76" t="s">
        <v>347</v>
      </c>
      <c r="I16" s="77" t="s">
        <v>362</v>
      </c>
      <c r="J16" s="72">
        <v>43641</v>
      </c>
      <c r="K16" s="73"/>
      <c r="L16" s="73"/>
      <c r="M16" s="73"/>
      <c r="N16" s="73"/>
      <c r="O16" s="73"/>
      <c r="P16" s="73"/>
      <c r="Q16" s="74"/>
      <c r="R16" s="73"/>
      <c r="S16" s="73"/>
      <c r="T16" s="73"/>
      <c r="U16" s="73"/>
      <c r="V16" s="73"/>
      <c r="W16" s="73"/>
      <c r="X16" s="75"/>
      <c r="Y16" s="80"/>
      <c r="Z16" s="80"/>
      <c r="AA16" s="80"/>
    </row>
    <row r="17" spans="1:27" ht="38.25" x14ac:dyDescent="0.2">
      <c r="A17" s="149"/>
      <c r="B17" s="1">
        <v>115</v>
      </c>
      <c r="C17" s="70" t="s">
        <v>59</v>
      </c>
      <c r="D17" s="68" t="s">
        <v>336</v>
      </c>
      <c r="E17" s="68"/>
      <c r="F17" s="68"/>
      <c r="G17" s="2" t="s">
        <v>168</v>
      </c>
      <c r="H17" s="76" t="s">
        <v>360</v>
      </c>
      <c r="I17" s="77" t="s">
        <v>363</v>
      </c>
      <c r="J17" s="72">
        <v>43641</v>
      </c>
      <c r="K17" s="73"/>
      <c r="L17" s="73"/>
      <c r="M17" s="73"/>
      <c r="N17" s="73"/>
      <c r="O17" s="73"/>
      <c r="P17" s="73"/>
      <c r="Q17" s="74"/>
      <c r="R17" s="73"/>
      <c r="S17" s="73"/>
      <c r="T17" s="73"/>
      <c r="U17" s="73"/>
      <c r="V17" s="73"/>
      <c r="W17" s="73"/>
      <c r="X17" s="75"/>
      <c r="Y17" s="80"/>
      <c r="Z17" s="80"/>
      <c r="AA17" s="80"/>
    </row>
    <row r="18" spans="1:27" ht="51" x14ac:dyDescent="0.2">
      <c r="A18" s="149"/>
      <c r="B18" s="1">
        <v>116</v>
      </c>
      <c r="C18" s="70" t="s">
        <v>60</v>
      </c>
      <c r="D18" s="68" t="s">
        <v>336</v>
      </c>
      <c r="E18" s="68"/>
      <c r="F18" s="68"/>
      <c r="G18" s="2" t="s">
        <v>169</v>
      </c>
      <c r="H18" s="76" t="s">
        <v>364</v>
      </c>
      <c r="I18" s="77" t="s">
        <v>365</v>
      </c>
      <c r="J18" s="72">
        <v>43641</v>
      </c>
      <c r="K18" s="73"/>
      <c r="L18" s="73"/>
      <c r="M18" s="73"/>
      <c r="N18" s="73"/>
      <c r="O18" s="73"/>
      <c r="P18" s="73"/>
      <c r="Q18" s="74"/>
      <c r="R18" s="73"/>
      <c r="S18" s="73"/>
      <c r="T18" s="73"/>
      <c r="U18" s="73"/>
      <c r="V18" s="73"/>
      <c r="W18" s="73"/>
      <c r="X18" s="75"/>
      <c r="Y18" s="80"/>
      <c r="Z18" s="80"/>
      <c r="AA18" s="80"/>
    </row>
    <row r="19" spans="1:27" ht="51" x14ac:dyDescent="0.2">
      <c r="A19" s="149"/>
      <c r="B19" s="1">
        <v>117</v>
      </c>
      <c r="C19" s="70" t="s">
        <v>61</v>
      </c>
      <c r="D19" s="68"/>
      <c r="E19" s="68" t="s">
        <v>336</v>
      </c>
      <c r="F19" s="68"/>
      <c r="G19" s="2" t="s">
        <v>170</v>
      </c>
      <c r="H19" s="76" t="s">
        <v>355</v>
      </c>
      <c r="I19" s="77" t="s">
        <v>366</v>
      </c>
      <c r="J19" s="72">
        <v>43641</v>
      </c>
      <c r="K19" s="73"/>
      <c r="L19" s="73"/>
      <c r="M19" s="73"/>
      <c r="N19" s="73"/>
      <c r="O19" s="73"/>
      <c r="P19" s="73"/>
      <c r="Q19" s="74"/>
      <c r="R19" s="73"/>
      <c r="S19" s="73"/>
      <c r="T19" s="73"/>
      <c r="U19" s="73"/>
      <c r="V19" s="73"/>
      <c r="W19" s="73"/>
      <c r="X19" s="75"/>
      <c r="Y19" s="80"/>
      <c r="Z19" s="80"/>
      <c r="AA19" s="80"/>
    </row>
    <row r="20" spans="1:27" ht="63.75" x14ac:dyDescent="0.2">
      <c r="A20" s="149"/>
      <c r="B20" s="1">
        <v>118</v>
      </c>
      <c r="C20" s="70" t="s">
        <v>62</v>
      </c>
      <c r="D20" s="68"/>
      <c r="E20" s="68" t="s">
        <v>336</v>
      </c>
      <c r="F20" s="68"/>
      <c r="G20" s="2" t="s">
        <v>171</v>
      </c>
      <c r="H20" s="76" t="s">
        <v>355</v>
      </c>
      <c r="I20" s="77" t="s">
        <v>367</v>
      </c>
      <c r="J20" s="72">
        <v>43641</v>
      </c>
      <c r="K20" s="73"/>
      <c r="L20" s="73"/>
      <c r="M20" s="73"/>
      <c r="N20" s="73"/>
      <c r="O20" s="73"/>
      <c r="P20" s="73"/>
      <c r="Q20" s="74"/>
      <c r="R20" s="73"/>
      <c r="S20" s="73"/>
      <c r="T20" s="73"/>
      <c r="U20" s="73"/>
      <c r="V20" s="73"/>
      <c r="W20" s="73"/>
      <c r="X20" s="75"/>
      <c r="Y20" s="80"/>
      <c r="Z20" s="80"/>
      <c r="AA20" s="80"/>
    </row>
    <row r="21" spans="1:27" ht="38.25" x14ac:dyDescent="0.2">
      <c r="A21" s="149"/>
      <c r="B21" s="1">
        <v>119</v>
      </c>
      <c r="C21" s="70" t="s">
        <v>368</v>
      </c>
      <c r="D21" s="68" t="s">
        <v>336</v>
      </c>
      <c r="E21" s="68"/>
      <c r="F21" s="68"/>
      <c r="G21" s="2" t="s">
        <v>172</v>
      </c>
      <c r="H21" s="76" t="s">
        <v>360</v>
      </c>
      <c r="I21" s="77" t="s">
        <v>369</v>
      </c>
      <c r="J21" s="72">
        <v>43641</v>
      </c>
      <c r="K21" s="73"/>
      <c r="L21" s="73"/>
      <c r="M21" s="73"/>
      <c r="N21" s="73"/>
      <c r="O21" s="73"/>
      <c r="P21" s="73"/>
      <c r="Q21" s="74"/>
      <c r="R21" s="73"/>
      <c r="S21" s="73"/>
      <c r="T21" s="73"/>
      <c r="U21" s="73"/>
      <c r="V21" s="73"/>
      <c r="W21" s="73"/>
      <c r="X21" s="75"/>
      <c r="Y21" s="80"/>
      <c r="Z21" s="80"/>
      <c r="AA21" s="80"/>
    </row>
    <row r="22" spans="1:27" ht="51" x14ac:dyDescent="0.2">
      <c r="A22" s="150" t="s">
        <v>370</v>
      </c>
      <c r="B22" s="1">
        <v>201</v>
      </c>
      <c r="C22" s="70" t="s">
        <v>371</v>
      </c>
      <c r="D22" s="68" t="s">
        <v>336</v>
      </c>
      <c r="E22" s="68"/>
      <c r="F22" s="68"/>
      <c r="G22" s="2" t="s">
        <v>173</v>
      </c>
      <c r="H22" s="76" t="s">
        <v>364</v>
      </c>
      <c r="I22" s="77" t="s">
        <v>372</v>
      </c>
      <c r="J22" s="72">
        <v>43641</v>
      </c>
      <c r="K22" s="73"/>
      <c r="L22" s="73"/>
      <c r="M22" s="73"/>
      <c r="N22" s="73"/>
      <c r="O22" s="73"/>
      <c r="P22" s="73"/>
      <c r="Q22" s="74"/>
      <c r="R22" s="73"/>
      <c r="S22" s="73"/>
      <c r="T22" s="73"/>
      <c r="U22" s="73"/>
      <c r="V22" s="73"/>
      <c r="W22" s="73"/>
      <c r="X22" s="75"/>
      <c r="Y22" s="80"/>
      <c r="Z22" s="80"/>
      <c r="AA22" s="80"/>
    </row>
    <row r="23" spans="1:27" ht="51" x14ac:dyDescent="0.2">
      <c r="A23" s="150"/>
      <c r="B23" s="1">
        <v>202</v>
      </c>
      <c r="C23" s="70" t="s">
        <v>65</v>
      </c>
      <c r="D23" s="68" t="s">
        <v>336</v>
      </c>
      <c r="E23" s="68"/>
      <c r="F23" s="68"/>
      <c r="G23" s="2" t="s">
        <v>158</v>
      </c>
      <c r="H23" s="76" t="s">
        <v>373</v>
      </c>
      <c r="I23" s="77" t="s">
        <v>343</v>
      </c>
      <c r="J23" s="72">
        <v>43641</v>
      </c>
      <c r="K23" s="73"/>
      <c r="L23" s="73"/>
      <c r="M23" s="73"/>
      <c r="N23" s="73"/>
      <c r="O23" s="73"/>
      <c r="P23" s="73"/>
      <c r="Q23" s="74"/>
      <c r="R23" s="73"/>
      <c r="S23" s="73"/>
      <c r="T23" s="73"/>
      <c r="U23" s="73"/>
      <c r="V23" s="73"/>
      <c r="W23" s="73"/>
      <c r="X23" s="75"/>
      <c r="Y23" s="80"/>
      <c r="Z23" s="80"/>
      <c r="AA23" s="80"/>
    </row>
    <row r="24" spans="1:27" ht="38.25" x14ac:dyDescent="0.2">
      <c r="A24" s="150"/>
      <c r="B24" s="1">
        <v>203</v>
      </c>
      <c r="C24" s="70" t="s">
        <v>66</v>
      </c>
      <c r="D24" s="68" t="s">
        <v>336</v>
      </c>
      <c r="E24" s="68"/>
      <c r="F24" s="68"/>
      <c r="G24" s="2" t="s">
        <v>174</v>
      </c>
      <c r="H24" s="76" t="s">
        <v>374</v>
      </c>
      <c r="I24" s="77" t="s">
        <v>375</v>
      </c>
      <c r="J24" s="72">
        <v>43641</v>
      </c>
      <c r="K24" s="73"/>
      <c r="L24" s="73"/>
      <c r="M24" s="73"/>
      <c r="N24" s="73"/>
      <c r="O24" s="73"/>
      <c r="P24" s="73"/>
      <c r="Q24" s="74"/>
      <c r="R24" s="73"/>
      <c r="S24" s="73"/>
      <c r="T24" s="73"/>
      <c r="U24" s="73"/>
      <c r="V24" s="73"/>
      <c r="W24" s="73"/>
      <c r="X24" s="75"/>
      <c r="Y24" s="80"/>
      <c r="Z24" s="80"/>
      <c r="AA24" s="80"/>
    </row>
    <row r="25" spans="1:27" ht="25.5" x14ac:dyDescent="0.2">
      <c r="A25" s="150"/>
      <c r="B25" s="1">
        <v>204</v>
      </c>
      <c r="C25" s="70" t="s">
        <v>67</v>
      </c>
      <c r="D25" s="68" t="s">
        <v>336</v>
      </c>
      <c r="E25" s="68"/>
      <c r="F25" s="68"/>
      <c r="G25" s="2" t="s">
        <v>175</v>
      </c>
      <c r="H25" s="76" t="s">
        <v>373</v>
      </c>
      <c r="I25" s="77" t="s">
        <v>376</v>
      </c>
      <c r="J25" s="72">
        <v>43641</v>
      </c>
      <c r="K25" s="73"/>
      <c r="L25" s="73"/>
      <c r="M25" s="73"/>
      <c r="N25" s="73"/>
      <c r="O25" s="73"/>
      <c r="P25" s="73"/>
      <c r="Q25" s="74"/>
      <c r="R25" s="73"/>
      <c r="S25" s="73"/>
      <c r="T25" s="73"/>
      <c r="U25" s="73"/>
      <c r="V25" s="73"/>
      <c r="W25" s="73"/>
      <c r="X25" s="75"/>
      <c r="Y25" s="80"/>
      <c r="Z25" s="80"/>
      <c r="AA25" s="80"/>
    </row>
    <row r="26" spans="1:27" ht="51" x14ac:dyDescent="0.2">
      <c r="A26" s="150"/>
      <c r="B26" s="1">
        <v>205</v>
      </c>
      <c r="C26" s="70" t="s">
        <v>68</v>
      </c>
      <c r="D26" s="68" t="s">
        <v>336</v>
      </c>
      <c r="E26" s="68"/>
      <c r="F26" s="68"/>
      <c r="G26" s="2" t="s">
        <v>176</v>
      </c>
      <c r="H26" s="76" t="s">
        <v>377</v>
      </c>
      <c r="I26" s="77" t="s">
        <v>378</v>
      </c>
      <c r="J26" s="72">
        <v>43641</v>
      </c>
      <c r="K26" s="73"/>
      <c r="L26" s="73"/>
      <c r="M26" s="73"/>
      <c r="N26" s="86"/>
      <c r="O26" s="73"/>
      <c r="P26" s="73"/>
      <c r="Q26" s="74"/>
      <c r="R26" s="73"/>
      <c r="S26" s="73"/>
      <c r="T26" s="74"/>
      <c r="U26" s="73"/>
      <c r="V26" s="87"/>
      <c r="W26" s="73"/>
      <c r="X26" s="75"/>
      <c r="Y26" s="80"/>
      <c r="Z26" s="80"/>
      <c r="AA26" s="80"/>
    </row>
    <row r="27" spans="1:27" ht="38.25" x14ac:dyDescent="0.2">
      <c r="A27" s="150"/>
      <c r="B27" s="1">
        <v>206</v>
      </c>
      <c r="C27" s="70" t="s">
        <v>69</v>
      </c>
      <c r="D27" s="68" t="s">
        <v>336</v>
      </c>
      <c r="E27" s="68"/>
      <c r="F27" s="68"/>
      <c r="G27" s="2" t="s">
        <v>177</v>
      </c>
      <c r="H27" s="76" t="s">
        <v>373</v>
      </c>
      <c r="I27" s="77" t="s">
        <v>379</v>
      </c>
      <c r="J27" s="72">
        <v>43641</v>
      </c>
      <c r="K27" s="73"/>
      <c r="L27" s="73"/>
      <c r="M27" s="73"/>
      <c r="N27" s="73"/>
      <c r="O27" s="73"/>
      <c r="P27" s="73"/>
      <c r="Q27" s="74"/>
      <c r="R27" s="73"/>
      <c r="S27" s="73"/>
      <c r="T27" s="73"/>
      <c r="U27" s="73"/>
      <c r="V27" s="73"/>
      <c r="W27" s="73"/>
      <c r="X27" s="75"/>
      <c r="Y27" s="80"/>
      <c r="Z27" s="80"/>
      <c r="AA27" s="80"/>
    </row>
    <row r="28" spans="1:27" ht="51" x14ac:dyDescent="0.2">
      <c r="A28" s="150"/>
      <c r="B28" s="1">
        <v>207</v>
      </c>
      <c r="C28" s="70" t="s">
        <v>70</v>
      </c>
      <c r="D28" s="68" t="s">
        <v>336</v>
      </c>
      <c r="E28" s="68"/>
      <c r="F28" s="68"/>
      <c r="G28" s="2" t="s">
        <v>178</v>
      </c>
      <c r="H28" s="76" t="s">
        <v>373</v>
      </c>
      <c r="I28" s="77" t="s">
        <v>380</v>
      </c>
      <c r="J28" s="72">
        <v>43641</v>
      </c>
      <c r="K28" s="73"/>
      <c r="L28" s="73"/>
      <c r="M28" s="73"/>
      <c r="N28" s="73"/>
      <c r="O28" s="73"/>
      <c r="P28" s="73"/>
      <c r="Q28" s="74"/>
      <c r="R28" s="73"/>
      <c r="S28" s="73"/>
      <c r="T28" s="73"/>
      <c r="U28" s="73"/>
      <c r="V28" s="73"/>
      <c r="W28" s="73"/>
      <c r="X28" s="75"/>
      <c r="Y28" s="80"/>
      <c r="Z28" s="80"/>
      <c r="AA28" s="80"/>
    </row>
    <row r="29" spans="1:27" ht="51" x14ac:dyDescent="0.2">
      <c r="A29" s="150"/>
      <c r="B29" s="1">
        <v>208</v>
      </c>
      <c r="C29" s="70" t="s">
        <v>71</v>
      </c>
      <c r="D29" s="68" t="s">
        <v>336</v>
      </c>
      <c r="E29" s="68"/>
      <c r="F29" s="68"/>
      <c r="G29" s="2" t="s">
        <v>179</v>
      </c>
      <c r="H29" s="76" t="s">
        <v>381</v>
      </c>
      <c r="I29" s="77" t="s">
        <v>382</v>
      </c>
      <c r="J29" s="72">
        <v>43641</v>
      </c>
      <c r="K29" s="73"/>
      <c r="L29" s="73"/>
      <c r="M29" s="73"/>
      <c r="N29" s="73"/>
      <c r="O29" s="73"/>
      <c r="P29" s="73"/>
      <c r="Q29" s="74"/>
      <c r="R29" s="73"/>
      <c r="S29" s="73"/>
      <c r="T29" s="73"/>
      <c r="U29" s="73"/>
      <c r="V29" s="73"/>
      <c r="W29" s="73"/>
      <c r="X29" s="75"/>
      <c r="Y29" s="80"/>
      <c r="Z29" s="80"/>
      <c r="AA29" s="80"/>
    </row>
    <row r="30" spans="1:27" ht="51" x14ac:dyDescent="0.2">
      <c r="A30" s="150"/>
      <c r="B30" s="1">
        <v>209</v>
      </c>
      <c r="C30" s="70" t="s">
        <v>383</v>
      </c>
      <c r="D30" s="68" t="s">
        <v>336</v>
      </c>
      <c r="E30" s="68"/>
      <c r="F30" s="68"/>
      <c r="G30" s="2" t="s">
        <v>180</v>
      </c>
      <c r="H30" s="76" t="s">
        <v>384</v>
      </c>
      <c r="I30" s="77" t="s">
        <v>385</v>
      </c>
      <c r="J30" s="72">
        <v>43641</v>
      </c>
      <c r="K30" s="73"/>
      <c r="L30" s="73"/>
      <c r="M30" s="74"/>
      <c r="N30" s="74"/>
      <c r="O30" s="74"/>
      <c r="P30" s="74"/>
      <c r="Q30" s="74"/>
      <c r="R30" s="74"/>
      <c r="S30" s="74"/>
      <c r="T30" s="74"/>
      <c r="U30" s="74"/>
      <c r="V30" s="74"/>
      <c r="W30" s="73"/>
      <c r="X30" s="75"/>
      <c r="Y30" s="80"/>
      <c r="Z30" s="80"/>
      <c r="AA30" s="80"/>
    </row>
    <row r="31" spans="1:27" ht="51" x14ac:dyDescent="0.2">
      <c r="A31" s="150"/>
      <c r="B31" s="1">
        <v>210</v>
      </c>
      <c r="C31" s="70" t="s">
        <v>73</v>
      </c>
      <c r="D31" s="68" t="s">
        <v>336</v>
      </c>
      <c r="E31" s="68"/>
      <c r="F31" s="68"/>
      <c r="G31" s="2" t="s">
        <v>181</v>
      </c>
      <c r="H31" s="76" t="s">
        <v>360</v>
      </c>
      <c r="I31" s="77" t="s">
        <v>386</v>
      </c>
      <c r="J31" s="72">
        <v>43641</v>
      </c>
      <c r="K31" s="73"/>
      <c r="L31" s="73"/>
      <c r="M31" s="73"/>
      <c r="N31" s="73"/>
      <c r="O31" s="73"/>
      <c r="P31" s="73"/>
      <c r="Q31" s="74"/>
      <c r="R31" s="73"/>
      <c r="S31" s="73"/>
      <c r="T31" s="73"/>
      <c r="U31" s="73"/>
      <c r="V31" s="73"/>
      <c r="W31" s="73"/>
      <c r="X31" s="75"/>
      <c r="Y31" s="80"/>
      <c r="Z31" s="80"/>
      <c r="AA31" s="80"/>
    </row>
    <row r="32" spans="1:27" ht="25.5" x14ac:dyDescent="0.2">
      <c r="A32" s="150"/>
      <c r="B32" s="1">
        <v>211</v>
      </c>
      <c r="C32" s="70" t="s">
        <v>74</v>
      </c>
      <c r="D32" s="68" t="s">
        <v>336</v>
      </c>
      <c r="E32" s="68"/>
      <c r="F32" s="68"/>
      <c r="G32" s="2" t="s">
        <v>182</v>
      </c>
      <c r="H32" s="76" t="s">
        <v>360</v>
      </c>
      <c r="I32" s="77" t="s">
        <v>387</v>
      </c>
      <c r="J32" s="72">
        <v>43641</v>
      </c>
      <c r="K32" s="73"/>
      <c r="L32" s="73"/>
      <c r="M32" s="73"/>
      <c r="N32" s="73"/>
      <c r="O32" s="73"/>
      <c r="P32" s="73"/>
      <c r="Q32" s="74"/>
      <c r="R32" s="73"/>
      <c r="S32" s="73"/>
      <c r="T32" s="73"/>
      <c r="U32" s="73"/>
      <c r="V32" s="73"/>
      <c r="W32" s="73"/>
      <c r="X32" s="75"/>
      <c r="Y32" s="80"/>
      <c r="Z32" s="80"/>
      <c r="AA32" s="80"/>
    </row>
    <row r="33" spans="1:27" ht="63.75" x14ac:dyDescent="0.2">
      <c r="A33" s="151" t="s">
        <v>388</v>
      </c>
      <c r="B33" s="1">
        <v>301</v>
      </c>
      <c r="C33" s="70" t="s">
        <v>31</v>
      </c>
      <c r="D33" s="68"/>
      <c r="E33" s="68" t="s">
        <v>336</v>
      </c>
      <c r="F33" s="68"/>
      <c r="G33" s="2" t="s">
        <v>183</v>
      </c>
      <c r="H33" s="88" t="s">
        <v>337</v>
      </c>
      <c r="I33" s="77" t="s">
        <v>389</v>
      </c>
      <c r="J33" s="72">
        <v>43641</v>
      </c>
      <c r="K33" s="73"/>
      <c r="L33" s="73"/>
      <c r="M33" s="73"/>
      <c r="N33" s="73"/>
      <c r="O33" s="73"/>
      <c r="P33" s="73"/>
      <c r="Q33" s="74"/>
      <c r="R33" s="73"/>
      <c r="S33" s="73"/>
      <c r="T33" s="73"/>
      <c r="U33" s="73"/>
      <c r="V33" s="73"/>
      <c r="W33" s="73"/>
      <c r="X33" s="75"/>
      <c r="Y33" s="80"/>
      <c r="Z33" s="80"/>
      <c r="AA33" s="80"/>
    </row>
    <row r="34" spans="1:27" ht="76.5" x14ac:dyDescent="0.2">
      <c r="A34" s="151"/>
      <c r="B34" s="1">
        <v>302</v>
      </c>
      <c r="C34" s="70" t="s">
        <v>75</v>
      </c>
      <c r="D34" s="68" t="s">
        <v>336</v>
      </c>
      <c r="E34" s="68"/>
      <c r="F34" s="68"/>
      <c r="G34" s="2" t="s">
        <v>184</v>
      </c>
      <c r="H34" s="76" t="s">
        <v>360</v>
      </c>
      <c r="I34" s="77" t="s">
        <v>390</v>
      </c>
      <c r="J34" s="72">
        <v>43641</v>
      </c>
      <c r="K34" s="73"/>
      <c r="L34" s="73"/>
      <c r="M34" s="73"/>
      <c r="N34" s="73"/>
      <c r="O34" s="73"/>
      <c r="P34" s="73"/>
      <c r="Q34" s="74"/>
      <c r="R34" s="73"/>
      <c r="S34" s="73"/>
      <c r="T34" s="73"/>
      <c r="U34" s="73"/>
      <c r="V34" s="73"/>
      <c r="W34" s="73"/>
      <c r="X34" s="75"/>
      <c r="Y34" s="80"/>
      <c r="Z34" s="80"/>
      <c r="AA34" s="80"/>
    </row>
    <row r="35" spans="1:27" ht="102" x14ac:dyDescent="0.2">
      <c r="A35" s="151"/>
      <c r="B35" s="1">
        <v>303</v>
      </c>
      <c r="C35" s="70" t="s">
        <v>76</v>
      </c>
      <c r="D35" s="68" t="s">
        <v>336</v>
      </c>
      <c r="E35" s="68"/>
      <c r="F35" s="68"/>
      <c r="G35" s="2" t="s">
        <v>185</v>
      </c>
      <c r="H35" s="76" t="s">
        <v>360</v>
      </c>
      <c r="I35" s="77" t="s">
        <v>391</v>
      </c>
      <c r="J35" s="72">
        <v>43641</v>
      </c>
      <c r="K35" s="73"/>
      <c r="L35" s="73"/>
      <c r="M35" s="73"/>
      <c r="N35" s="73"/>
      <c r="O35" s="73"/>
      <c r="P35" s="73"/>
      <c r="Q35" s="74"/>
      <c r="R35" s="73"/>
      <c r="S35" s="73"/>
      <c r="T35" s="73"/>
      <c r="U35" s="73"/>
      <c r="V35" s="73"/>
      <c r="W35" s="73"/>
      <c r="X35" s="75"/>
      <c r="Y35" s="80"/>
      <c r="Z35" s="80"/>
      <c r="AA35" s="80"/>
    </row>
    <row r="36" spans="1:27" ht="51" x14ac:dyDescent="0.2">
      <c r="A36" s="151"/>
      <c r="B36" s="1">
        <v>304</v>
      </c>
      <c r="C36" s="70" t="s">
        <v>392</v>
      </c>
      <c r="D36" s="68"/>
      <c r="E36" s="68"/>
      <c r="F36" s="68" t="s">
        <v>336</v>
      </c>
      <c r="G36" s="2"/>
      <c r="H36" s="81" t="s">
        <v>309</v>
      </c>
      <c r="I36" s="82"/>
      <c r="J36" s="72">
        <v>43641</v>
      </c>
      <c r="K36" s="73"/>
      <c r="L36" s="73"/>
      <c r="M36" s="73"/>
      <c r="N36" s="73"/>
      <c r="O36" s="73"/>
      <c r="P36" s="73"/>
      <c r="Q36" s="74"/>
      <c r="R36" s="73"/>
      <c r="S36" s="73"/>
      <c r="T36" s="73"/>
      <c r="U36" s="73"/>
      <c r="V36" s="73"/>
      <c r="W36" s="73"/>
      <c r="X36" s="75"/>
      <c r="Y36" s="80"/>
      <c r="Z36" s="80"/>
      <c r="AA36" s="80"/>
    </row>
    <row r="37" spans="1:27" ht="25.5" x14ac:dyDescent="0.2">
      <c r="A37" s="151"/>
      <c r="B37" s="1">
        <v>305</v>
      </c>
      <c r="C37" s="70" t="s">
        <v>78</v>
      </c>
      <c r="D37" s="68"/>
      <c r="E37" s="68"/>
      <c r="F37" s="68" t="s">
        <v>336</v>
      </c>
      <c r="G37" s="2"/>
      <c r="H37" s="81" t="s">
        <v>309</v>
      </c>
      <c r="I37" s="82"/>
      <c r="J37" s="72">
        <v>43641</v>
      </c>
      <c r="K37" s="73"/>
      <c r="L37" s="73"/>
      <c r="M37" s="73"/>
      <c r="N37" s="73"/>
      <c r="O37" s="73"/>
      <c r="P37" s="73"/>
      <c r="Q37" s="74"/>
      <c r="R37" s="73"/>
      <c r="S37" s="73"/>
      <c r="T37" s="73"/>
      <c r="U37" s="73"/>
      <c r="V37" s="73"/>
      <c r="W37" s="73"/>
      <c r="X37" s="75"/>
      <c r="Y37" s="80"/>
      <c r="Z37" s="80"/>
      <c r="AA37" s="80"/>
    </row>
    <row r="38" spans="1:27" ht="38.25" x14ac:dyDescent="0.2">
      <c r="A38" s="151"/>
      <c r="B38" s="1">
        <v>306</v>
      </c>
      <c r="C38" s="70" t="s">
        <v>393</v>
      </c>
      <c r="D38" s="68"/>
      <c r="E38" s="68"/>
      <c r="F38" s="68" t="s">
        <v>336</v>
      </c>
      <c r="G38" s="2"/>
      <c r="H38" s="81" t="s">
        <v>309</v>
      </c>
      <c r="I38" s="82"/>
      <c r="J38" s="72">
        <v>43641</v>
      </c>
      <c r="K38" s="73"/>
      <c r="L38" s="73"/>
      <c r="M38" s="73"/>
      <c r="N38" s="73"/>
      <c r="O38" s="73"/>
      <c r="P38" s="73"/>
      <c r="Q38" s="74"/>
      <c r="R38" s="73"/>
      <c r="S38" s="73"/>
      <c r="T38" s="73"/>
      <c r="U38" s="73"/>
      <c r="V38" s="73"/>
      <c r="W38" s="73"/>
      <c r="X38" s="75"/>
      <c r="Y38" s="80"/>
      <c r="Z38" s="80"/>
      <c r="AA38" s="80"/>
    </row>
    <row r="39" spans="1:27" ht="25.5" x14ac:dyDescent="0.2">
      <c r="A39" s="151"/>
      <c r="B39" s="1">
        <v>307</v>
      </c>
      <c r="C39" s="70" t="s">
        <v>80</v>
      </c>
      <c r="D39" s="68" t="s">
        <v>336</v>
      </c>
      <c r="E39" s="68"/>
      <c r="F39" s="68"/>
      <c r="G39" s="2" t="s">
        <v>186</v>
      </c>
      <c r="H39" s="76" t="s">
        <v>394</v>
      </c>
      <c r="I39" s="77" t="s">
        <v>395</v>
      </c>
      <c r="J39" s="72">
        <v>43641</v>
      </c>
      <c r="K39" s="73"/>
      <c r="L39" s="73"/>
      <c r="M39" s="73"/>
      <c r="N39" s="73"/>
      <c r="O39" s="73"/>
      <c r="P39" s="73"/>
      <c r="Q39" s="74"/>
      <c r="R39" s="73"/>
      <c r="S39" s="73"/>
      <c r="T39" s="73"/>
      <c r="U39" s="73"/>
      <c r="V39" s="73"/>
      <c r="W39" s="73"/>
      <c r="X39" s="75"/>
      <c r="Y39" s="80"/>
      <c r="Z39" s="80"/>
      <c r="AA39" s="80"/>
    </row>
    <row r="40" spans="1:27" ht="25.5" x14ac:dyDescent="0.2">
      <c r="A40" s="151"/>
      <c r="B40" s="1">
        <v>308</v>
      </c>
      <c r="C40" s="70" t="s">
        <v>81</v>
      </c>
      <c r="D40" s="68"/>
      <c r="E40" s="68"/>
      <c r="F40" s="68" t="s">
        <v>336</v>
      </c>
      <c r="G40" s="2"/>
      <c r="H40" s="81" t="s">
        <v>309</v>
      </c>
      <c r="I40" s="82"/>
      <c r="J40" s="72">
        <v>43641</v>
      </c>
      <c r="K40" s="73"/>
      <c r="L40" s="73"/>
      <c r="M40" s="73"/>
      <c r="N40" s="73"/>
      <c r="O40" s="73"/>
      <c r="P40" s="73"/>
      <c r="Q40" s="74"/>
      <c r="R40" s="73"/>
      <c r="S40" s="73"/>
      <c r="T40" s="73"/>
      <c r="U40" s="73"/>
      <c r="V40" s="73"/>
      <c r="W40" s="73"/>
      <c r="X40" s="75"/>
      <c r="Y40" s="80"/>
      <c r="Z40" s="80"/>
      <c r="AA40" s="80"/>
    </row>
    <row r="41" spans="1:27" ht="25.5" x14ac:dyDescent="0.2">
      <c r="A41" s="151"/>
      <c r="B41" s="1">
        <v>309</v>
      </c>
      <c r="C41" s="70" t="s">
        <v>82</v>
      </c>
      <c r="D41" s="68" t="s">
        <v>336</v>
      </c>
      <c r="E41" s="68"/>
      <c r="F41" s="68"/>
      <c r="G41" s="2" t="s">
        <v>187</v>
      </c>
      <c r="H41" s="76" t="s">
        <v>360</v>
      </c>
      <c r="I41" s="77" t="s">
        <v>396</v>
      </c>
      <c r="J41" s="72">
        <v>43641</v>
      </c>
      <c r="K41" s="73"/>
      <c r="L41" s="73"/>
      <c r="M41" s="73"/>
      <c r="N41" s="73"/>
      <c r="O41" s="73"/>
      <c r="P41" s="73"/>
      <c r="Q41" s="74"/>
      <c r="R41" s="73"/>
      <c r="S41" s="73"/>
      <c r="T41" s="73"/>
      <c r="U41" s="73"/>
      <c r="V41" s="73"/>
      <c r="W41" s="73"/>
      <c r="X41" s="75"/>
      <c r="Y41" s="80"/>
      <c r="Z41" s="80"/>
      <c r="AA41" s="80"/>
    </row>
    <row r="42" spans="1:27" ht="38.25" x14ac:dyDescent="0.2">
      <c r="A42" s="151"/>
      <c r="B42" s="1">
        <v>310</v>
      </c>
      <c r="C42" s="70" t="s">
        <v>83</v>
      </c>
      <c r="D42" s="68" t="s">
        <v>336</v>
      </c>
      <c r="E42" s="68"/>
      <c r="F42" s="68"/>
      <c r="G42" s="2" t="s">
        <v>188</v>
      </c>
      <c r="H42" s="76" t="s">
        <v>360</v>
      </c>
      <c r="I42" s="77" t="s">
        <v>396</v>
      </c>
      <c r="J42" s="72">
        <v>43641</v>
      </c>
      <c r="K42" s="73"/>
      <c r="L42" s="73"/>
      <c r="M42" s="73"/>
      <c r="N42" s="73"/>
      <c r="O42" s="73"/>
      <c r="P42" s="73"/>
      <c r="Q42" s="74"/>
      <c r="R42" s="73"/>
      <c r="S42" s="73"/>
      <c r="T42" s="73"/>
      <c r="U42" s="73"/>
      <c r="V42" s="73"/>
      <c r="W42" s="73"/>
      <c r="X42" s="75"/>
      <c r="Y42" s="80"/>
      <c r="Z42" s="80"/>
      <c r="AA42" s="80"/>
    </row>
    <row r="43" spans="1:27" ht="38.25" x14ac:dyDescent="0.2">
      <c r="A43" s="151"/>
      <c r="B43" s="1">
        <v>311</v>
      </c>
      <c r="C43" s="70" t="s">
        <v>397</v>
      </c>
      <c r="D43" s="68"/>
      <c r="E43" s="68" t="s">
        <v>336</v>
      </c>
      <c r="F43" s="68"/>
      <c r="G43" s="2" t="s">
        <v>189</v>
      </c>
      <c r="H43" s="76" t="s">
        <v>360</v>
      </c>
      <c r="I43" s="77" t="s">
        <v>398</v>
      </c>
      <c r="J43" s="72">
        <v>43641</v>
      </c>
      <c r="K43" s="73"/>
      <c r="L43" s="73"/>
      <c r="M43" s="73"/>
      <c r="N43" s="73"/>
      <c r="O43" s="73"/>
      <c r="P43" s="73"/>
      <c r="Q43" s="74"/>
      <c r="R43" s="73"/>
      <c r="S43" s="73"/>
      <c r="T43" s="73"/>
      <c r="U43" s="73"/>
      <c r="V43" s="73"/>
      <c r="W43" s="73"/>
      <c r="X43" s="75"/>
      <c r="Y43" s="80"/>
      <c r="Z43" s="80"/>
      <c r="AA43" s="80"/>
    </row>
    <row r="44" spans="1:27" ht="63.75" x14ac:dyDescent="0.2">
      <c r="A44" s="151"/>
      <c r="B44" s="1">
        <v>312</v>
      </c>
      <c r="C44" s="70" t="s">
        <v>85</v>
      </c>
      <c r="D44" s="68"/>
      <c r="E44" s="68" t="s">
        <v>336</v>
      </c>
      <c r="F44" s="68"/>
      <c r="G44" s="2" t="s">
        <v>190</v>
      </c>
      <c r="H44" s="76" t="s">
        <v>360</v>
      </c>
      <c r="I44" s="77" t="s">
        <v>399</v>
      </c>
      <c r="J44" s="72">
        <v>43641</v>
      </c>
      <c r="K44" s="73"/>
      <c r="L44" s="73"/>
      <c r="M44" s="73"/>
      <c r="N44" s="73"/>
      <c r="O44" s="73"/>
      <c r="P44" s="73"/>
      <c r="Q44" s="74"/>
      <c r="R44" s="73"/>
      <c r="S44" s="73"/>
      <c r="T44" s="73"/>
      <c r="U44" s="73"/>
      <c r="V44" s="73"/>
      <c r="W44" s="73"/>
      <c r="X44" s="75"/>
      <c r="Y44" s="80"/>
      <c r="Z44" s="80"/>
      <c r="AA44" s="80"/>
    </row>
    <row r="45" spans="1:27" ht="38.25" x14ac:dyDescent="0.2">
      <c r="A45" s="151"/>
      <c r="B45" s="1">
        <v>313</v>
      </c>
      <c r="C45" s="70" t="s">
        <v>86</v>
      </c>
      <c r="D45" s="68"/>
      <c r="E45" s="68" t="s">
        <v>336</v>
      </c>
      <c r="F45" s="68"/>
      <c r="G45" s="2" t="s">
        <v>191</v>
      </c>
      <c r="H45" s="76" t="s">
        <v>360</v>
      </c>
      <c r="I45" s="77" t="s">
        <v>400</v>
      </c>
      <c r="J45" s="72">
        <v>43641</v>
      </c>
      <c r="K45" s="73"/>
      <c r="L45" s="73"/>
      <c r="M45" s="73"/>
      <c r="N45" s="73"/>
      <c r="O45" s="73"/>
      <c r="P45" s="73"/>
      <c r="Q45" s="74"/>
      <c r="R45" s="73"/>
      <c r="S45" s="73"/>
      <c r="T45" s="73"/>
      <c r="U45" s="73"/>
      <c r="V45" s="73"/>
      <c r="W45" s="73"/>
      <c r="X45" s="75"/>
      <c r="Y45" s="80"/>
      <c r="Z45" s="80"/>
      <c r="AA45" s="80"/>
    </row>
    <row r="46" spans="1:27" ht="38.25" x14ac:dyDescent="0.2">
      <c r="A46" s="151"/>
      <c r="B46" s="1">
        <v>314</v>
      </c>
      <c r="C46" s="70" t="s">
        <v>87</v>
      </c>
      <c r="D46" s="68"/>
      <c r="E46" s="68" t="s">
        <v>336</v>
      </c>
      <c r="F46" s="68"/>
      <c r="G46" s="2" t="s">
        <v>191</v>
      </c>
      <c r="H46" s="76" t="s">
        <v>360</v>
      </c>
      <c r="I46" s="77" t="s">
        <v>400</v>
      </c>
      <c r="J46" s="72">
        <v>43641</v>
      </c>
      <c r="K46" s="73"/>
      <c r="L46" s="73"/>
      <c r="M46" s="73"/>
      <c r="N46" s="73"/>
      <c r="O46" s="73"/>
      <c r="P46" s="73"/>
      <c r="Q46" s="74"/>
      <c r="R46" s="73"/>
      <c r="S46" s="73"/>
      <c r="T46" s="73"/>
      <c r="U46" s="73"/>
      <c r="V46" s="73"/>
      <c r="W46" s="73"/>
      <c r="X46" s="75"/>
      <c r="Y46" s="80"/>
      <c r="Z46" s="80"/>
      <c r="AA46" s="80"/>
    </row>
    <row r="47" spans="1:27" ht="51" x14ac:dyDescent="0.2">
      <c r="A47" s="151"/>
      <c r="B47" s="1">
        <v>315</v>
      </c>
      <c r="C47" s="70" t="s">
        <v>88</v>
      </c>
      <c r="D47" s="68"/>
      <c r="E47" s="68"/>
      <c r="F47" s="68" t="s">
        <v>336</v>
      </c>
      <c r="G47" s="2"/>
      <c r="H47" s="81" t="s">
        <v>309</v>
      </c>
      <c r="I47" s="82"/>
      <c r="J47" s="72">
        <v>43641</v>
      </c>
      <c r="K47" s="73"/>
      <c r="L47" s="73"/>
      <c r="M47" s="73"/>
      <c r="N47" s="73"/>
      <c r="O47" s="73"/>
      <c r="P47" s="73"/>
      <c r="Q47" s="74"/>
      <c r="R47" s="73"/>
      <c r="S47" s="73"/>
      <c r="T47" s="73"/>
      <c r="U47" s="73"/>
      <c r="V47" s="73"/>
      <c r="W47" s="73"/>
      <c r="X47" s="75"/>
      <c r="Y47" s="80"/>
      <c r="Z47" s="80"/>
      <c r="AA47" s="80"/>
    </row>
    <row r="48" spans="1:27" ht="63.75" x14ac:dyDescent="0.2">
      <c r="A48" s="151"/>
      <c r="B48" s="1">
        <v>316</v>
      </c>
      <c r="C48" s="70" t="s">
        <v>401</v>
      </c>
      <c r="D48" s="68" t="s">
        <v>336</v>
      </c>
      <c r="E48" s="68"/>
      <c r="F48" s="68"/>
      <c r="G48" s="2" t="s">
        <v>192</v>
      </c>
      <c r="H48" s="76" t="s">
        <v>360</v>
      </c>
      <c r="I48" s="77" t="s">
        <v>402</v>
      </c>
      <c r="J48" s="72">
        <v>43641</v>
      </c>
      <c r="K48" s="73"/>
      <c r="L48" s="73"/>
      <c r="M48" s="73"/>
      <c r="N48" s="73"/>
      <c r="O48" s="73"/>
      <c r="P48" s="73"/>
      <c r="Q48" s="74"/>
      <c r="R48" s="73"/>
      <c r="S48" s="73"/>
      <c r="T48" s="73"/>
      <c r="U48" s="73"/>
      <c r="V48" s="73"/>
      <c r="W48" s="73"/>
      <c r="X48" s="75"/>
      <c r="Y48" s="80"/>
      <c r="Z48" s="80"/>
      <c r="AA48" s="80"/>
    </row>
    <row r="49" spans="1:27" ht="89.25" x14ac:dyDescent="0.2">
      <c r="A49" s="151"/>
      <c r="B49" s="1">
        <v>317</v>
      </c>
      <c r="C49" s="70" t="s">
        <v>90</v>
      </c>
      <c r="D49" s="68" t="s">
        <v>336</v>
      </c>
      <c r="E49" s="68"/>
      <c r="F49" s="68"/>
      <c r="G49" s="2" t="s">
        <v>193</v>
      </c>
      <c r="H49" s="76" t="s">
        <v>360</v>
      </c>
      <c r="I49" s="77" t="s">
        <v>403</v>
      </c>
      <c r="J49" s="72">
        <v>43641</v>
      </c>
      <c r="K49" s="73"/>
      <c r="L49" s="73"/>
      <c r="M49" s="73"/>
      <c r="N49" s="73"/>
      <c r="O49" s="73"/>
      <c r="P49" s="73"/>
      <c r="Q49" s="74"/>
      <c r="R49" s="73"/>
      <c r="S49" s="73"/>
      <c r="T49" s="73"/>
      <c r="U49" s="73"/>
      <c r="V49" s="73"/>
      <c r="W49" s="73"/>
      <c r="X49" s="75"/>
      <c r="Y49" s="80"/>
      <c r="Z49" s="80"/>
      <c r="AA49" s="80"/>
    </row>
    <row r="50" spans="1:27" ht="89.25" x14ac:dyDescent="0.2">
      <c r="A50" s="151"/>
      <c r="B50" s="1">
        <v>318</v>
      </c>
      <c r="C50" s="70" t="s">
        <v>91</v>
      </c>
      <c r="D50" s="68" t="s">
        <v>336</v>
      </c>
      <c r="E50" s="68"/>
      <c r="F50" s="68"/>
      <c r="G50" s="2" t="s">
        <v>194</v>
      </c>
      <c r="H50" s="88" t="s">
        <v>337</v>
      </c>
      <c r="I50" s="77" t="s">
        <v>404</v>
      </c>
      <c r="J50" s="72">
        <v>43641</v>
      </c>
      <c r="K50" s="73"/>
      <c r="L50" s="73"/>
      <c r="M50" s="73"/>
      <c r="N50" s="73"/>
      <c r="O50" s="73"/>
      <c r="P50" s="73"/>
      <c r="Q50" s="74"/>
      <c r="R50" s="73"/>
      <c r="S50" s="73"/>
      <c r="T50" s="73"/>
      <c r="U50" s="73"/>
      <c r="V50" s="73"/>
      <c r="W50" s="73"/>
      <c r="X50" s="75"/>
      <c r="Y50" s="80"/>
      <c r="Z50" s="80"/>
      <c r="AA50" s="80"/>
    </row>
    <row r="51" spans="1:27" ht="51" x14ac:dyDescent="0.2">
      <c r="A51" s="151"/>
      <c r="B51" s="1">
        <v>319</v>
      </c>
      <c r="C51" s="70" t="s">
        <v>405</v>
      </c>
      <c r="D51" s="68"/>
      <c r="E51" s="68" t="s">
        <v>336</v>
      </c>
      <c r="F51" s="68"/>
      <c r="G51" s="2" t="s">
        <v>195</v>
      </c>
      <c r="H51" s="76" t="s">
        <v>364</v>
      </c>
      <c r="I51" s="77" t="s">
        <v>406</v>
      </c>
      <c r="J51" s="72">
        <v>43641</v>
      </c>
      <c r="K51" s="73"/>
      <c r="L51" s="73"/>
      <c r="M51" s="73"/>
      <c r="N51" s="73"/>
      <c r="O51" s="73"/>
      <c r="P51" s="73"/>
      <c r="Q51" s="74"/>
      <c r="R51" s="73"/>
      <c r="S51" s="73"/>
      <c r="T51" s="73"/>
      <c r="U51" s="73"/>
      <c r="V51" s="73"/>
      <c r="W51" s="73"/>
      <c r="X51" s="75"/>
      <c r="Y51" s="80"/>
      <c r="Z51" s="80"/>
      <c r="AA51" s="80"/>
    </row>
    <row r="52" spans="1:27" ht="51" x14ac:dyDescent="0.2">
      <c r="A52" s="151"/>
      <c r="B52" s="1">
        <v>320</v>
      </c>
      <c r="C52" s="70" t="s">
        <v>32</v>
      </c>
      <c r="D52" s="68" t="s">
        <v>336</v>
      </c>
      <c r="E52" s="68"/>
      <c r="F52" s="68"/>
      <c r="G52" s="2" t="s">
        <v>196</v>
      </c>
      <c r="H52" s="76" t="s">
        <v>407</v>
      </c>
      <c r="I52" s="77" t="s">
        <v>408</v>
      </c>
      <c r="J52" s="72">
        <v>43641</v>
      </c>
      <c r="K52" s="73"/>
      <c r="L52" s="73"/>
      <c r="M52" s="74"/>
      <c r="N52" s="74"/>
      <c r="O52" s="74"/>
      <c r="P52" s="74"/>
      <c r="Q52" s="74"/>
      <c r="R52" s="74"/>
      <c r="S52" s="74"/>
      <c r="T52" s="74"/>
      <c r="U52" s="74"/>
      <c r="V52" s="74"/>
      <c r="W52" s="73"/>
      <c r="X52" s="75"/>
      <c r="Y52" s="80"/>
      <c r="Z52" s="80"/>
      <c r="AA52" s="80"/>
    </row>
    <row r="53" spans="1:27" ht="63.75" x14ac:dyDescent="0.2">
      <c r="A53" s="151"/>
      <c r="B53" s="1">
        <v>321</v>
      </c>
      <c r="C53" s="70" t="s">
        <v>409</v>
      </c>
      <c r="D53" s="68" t="s">
        <v>336</v>
      </c>
      <c r="E53" s="68"/>
      <c r="F53" s="68"/>
      <c r="G53" s="2" t="s">
        <v>197</v>
      </c>
      <c r="H53" s="76" t="s">
        <v>360</v>
      </c>
      <c r="I53" s="77" t="s">
        <v>410</v>
      </c>
      <c r="J53" s="72">
        <v>43641</v>
      </c>
      <c r="K53" s="73"/>
      <c r="L53" s="73"/>
      <c r="M53" s="73"/>
      <c r="N53" s="73"/>
      <c r="O53" s="73"/>
      <c r="P53" s="73"/>
      <c r="Q53" s="74"/>
      <c r="R53" s="73"/>
      <c r="S53" s="73"/>
      <c r="T53" s="73"/>
      <c r="U53" s="73"/>
      <c r="V53" s="73"/>
      <c r="W53" s="73"/>
      <c r="X53" s="75"/>
      <c r="Y53" s="80"/>
      <c r="Z53" s="80"/>
      <c r="AA53" s="80"/>
    </row>
    <row r="54" spans="1:27" ht="76.5" x14ac:dyDescent="0.2">
      <c r="A54" s="151"/>
      <c r="B54" s="1">
        <v>322</v>
      </c>
      <c r="C54" s="70" t="s">
        <v>411</v>
      </c>
      <c r="D54" s="68" t="s">
        <v>336</v>
      </c>
      <c r="E54" s="68"/>
      <c r="F54" s="68"/>
      <c r="G54" s="2" t="s">
        <v>197</v>
      </c>
      <c r="H54" s="76" t="s">
        <v>360</v>
      </c>
      <c r="I54" s="77" t="s">
        <v>410</v>
      </c>
      <c r="J54" s="72">
        <v>43641</v>
      </c>
      <c r="K54" s="73"/>
      <c r="L54" s="73"/>
      <c r="M54" s="73"/>
      <c r="N54" s="73"/>
      <c r="O54" s="73"/>
      <c r="P54" s="73"/>
      <c r="Q54" s="74"/>
      <c r="R54" s="73"/>
      <c r="S54" s="73"/>
      <c r="T54" s="73"/>
      <c r="U54" s="73"/>
      <c r="V54" s="73"/>
      <c r="W54" s="73"/>
      <c r="X54" s="75"/>
      <c r="Y54" s="80"/>
      <c r="Z54" s="80"/>
      <c r="AA54" s="80"/>
    </row>
    <row r="55" spans="1:27" ht="102" x14ac:dyDescent="0.2">
      <c r="A55" s="151"/>
      <c r="B55" s="1">
        <v>323</v>
      </c>
      <c r="C55" s="70" t="s">
        <v>95</v>
      </c>
      <c r="D55" s="68" t="s">
        <v>336</v>
      </c>
      <c r="E55" s="68"/>
      <c r="F55" s="68"/>
      <c r="G55" s="2" t="s">
        <v>198</v>
      </c>
      <c r="H55" s="76" t="s">
        <v>360</v>
      </c>
      <c r="I55" s="77" t="s">
        <v>410</v>
      </c>
      <c r="J55" s="72">
        <v>43641</v>
      </c>
      <c r="K55" s="73"/>
      <c r="L55" s="73"/>
      <c r="M55" s="73"/>
      <c r="N55" s="73"/>
      <c r="O55" s="73"/>
      <c r="P55" s="73"/>
      <c r="Q55" s="74"/>
      <c r="R55" s="73"/>
      <c r="S55" s="73"/>
      <c r="T55" s="73"/>
      <c r="U55" s="73"/>
      <c r="V55" s="73"/>
      <c r="W55" s="73"/>
      <c r="X55" s="75"/>
      <c r="Y55" s="80"/>
      <c r="Z55" s="80"/>
      <c r="AA55" s="80"/>
    </row>
    <row r="56" spans="1:27" ht="102" x14ac:dyDescent="0.2">
      <c r="A56" s="151"/>
      <c r="B56" s="1">
        <v>324</v>
      </c>
      <c r="C56" s="70" t="s">
        <v>96</v>
      </c>
      <c r="D56" s="68" t="s">
        <v>336</v>
      </c>
      <c r="E56" s="68"/>
      <c r="F56" s="68"/>
      <c r="G56" s="2" t="s">
        <v>199</v>
      </c>
      <c r="H56" s="76" t="s">
        <v>360</v>
      </c>
      <c r="I56" s="77" t="s">
        <v>412</v>
      </c>
      <c r="J56" s="72">
        <v>43641</v>
      </c>
      <c r="K56" s="73"/>
      <c r="L56" s="73"/>
      <c r="M56" s="73"/>
      <c r="N56" s="73"/>
      <c r="O56" s="73"/>
      <c r="P56" s="73"/>
      <c r="Q56" s="74"/>
      <c r="R56" s="73"/>
      <c r="S56" s="73"/>
      <c r="T56" s="73"/>
      <c r="U56" s="73"/>
      <c r="V56" s="73"/>
      <c r="W56" s="73"/>
      <c r="X56" s="75"/>
      <c r="Y56" s="80"/>
      <c r="Z56" s="80"/>
      <c r="AA56" s="80"/>
    </row>
    <row r="57" spans="1:27" ht="25.5" x14ac:dyDescent="0.2">
      <c r="A57" s="151"/>
      <c r="B57" s="1">
        <v>325</v>
      </c>
      <c r="C57" s="70" t="s">
        <v>33</v>
      </c>
      <c r="D57" s="68" t="s">
        <v>336</v>
      </c>
      <c r="E57" s="68"/>
      <c r="F57" s="68"/>
      <c r="G57" s="2" t="s">
        <v>200</v>
      </c>
      <c r="H57" s="76" t="s">
        <v>360</v>
      </c>
      <c r="I57" s="77" t="s">
        <v>413</v>
      </c>
      <c r="J57" s="72">
        <v>43641</v>
      </c>
      <c r="K57" s="73"/>
      <c r="L57" s="73"/>
      <c r="M57" s="73"/>
      <c r="N57" s="73"/>
      <c r="O57" s="73"/>
      <c r="P57" s="73"/>
      <c r="Q57" s="74"/>
      <c r="R57" s="73"/>
      <c r="S57" s="73"/>
      <c r="T57" s="73"/>
      <c r="U57" s="73"/>
      <c r="V57" s="73"/>
      <c r="W57" s="73"/>
      <c r="X57" s="75"/>
      <c r="Y57" s="80"/>
      <c r="Z57" s="80"/>
      <c r="AA57" s="80"/>
    </row>
    <row r="58" spans="1:27" ht="38.25" x14ac:dyDescent="0.2">
      <c r="A58" s="151"/>
      <c r="B58" s="1">
        <v>326</v>
      </c>
      <c r="C58" s="70" t="s">
        <v>34</v>
      </c>
      <c r="D58" s="68"/>
      <c r="E58" s="68" t="s">
        <v>336</v>
      </c>
      <c r="F58" s="68"/>
      <c r="G58" s="2" t="s">
        <v>201</v>
      </c>
      <c r="H58" s="76" t="s">
        <v>414</v>
      </c>
      <c r="I58" s="77" t="s">
        <v>415</v>
      </c>
      <c r="J58" s="72">
        <v>43641</v>
      </c>
      <c r="K58" s="73"/>
      <c r="L58" s="73"/>
      <c r="M58" s="73"/>
      <c r="N58" s="73"/>
      <c r="O58" s="73"/>
      <c r="P58" s="73"/>
      <c r="Q58" s="74"/>
      <c r="R58" s="73"/>
      <c r="S58" s="73"/>
      <c r="T58" s="73"/>
      <c r="U58" s="73"/>
      <c r="V58" s="73"/>
      <c r="W58" s="73"/>
      <c r="X58" s="75"/>
      <c r="Y58" s="80"/>
      <c r="Z58" s="80"/>
      <c r="AA58" s="80"/>
    </row>
    <row r="59" spans="1:27" ht="38.25" x14ac:dyDescent="0.2">
      <c r="A59" s="151"/>
      <c r="B59" s="1">
        <v>327</v>
      </c>
      <c r="C59" s="70" t="s">
        <v>97</v>
      </c>
      <c r="D59" s="68" t="s">
        <v>336</v>
      </c>
      <c r="E59" s="68"/>
      <c r="F59" s="68"/>
      <c r="G59" s="2" t="s">
        <v>202</v>
      </c>
      <c r="H59" s="76" t="s">
        <v>360</v>
      </c>
      <c r="I59" s="77" t="s">
        <v>413</v>
      </c>
      <c r="J59" s="72">
        <v>43641</v>
      </c>
      <c r="K59" s="73"/>
      <c r="L59" s="73"/>
      <c r="M59" s="73"/>
      <c r="N59" s="73"/>
      <c r="O59" s="73"/>
      <c r="P59" s="73"/>
      <c r="Q59" s="74"/>
      <c r="R59" s="73"/>
      <c r="S59" s="73"/>
      <c r="T59" s="73"/>
      <c r="U59" s="73"/>
      <c r="V59" s="73"/>
      <c r="W59" s="73"/>
      <c r="X59" s="75"/>
      <c r="Y59" s="80"/>
      <c r="Z59" s="80"/>
      <c r="AA59" s="80"/>
    </row>
    <row r="60" spans="1:27" ht="51" x14ac:dyDescent="0.2">
      <c r="A60" s="151"/>
      <c r="B60" s="1">
        <v>328</v>
      </c>
      <c r="C60" s="70" t="s">
        <v>35</v>
      </c>
      <c r="D60" s="68" t="s">
        <v>336</v>
      </c>
      <c r="E60" s="68"/>
      <c r="F60" s="68"/>
      <c r="G60" s="2" t="s">
        <v>203</v>
      </c>
      <c r="H60" s="76" t="s">
        <v>360</v>
      </c>
      <c r="I60" s="77" t="s">
        <v>413</v>
      </c>
      <c r="J60" s="72">
        <v>43641</v>
      </c>
      <c r="K60" s="73"/>
      <c r="L60" s="73"/>
      <c r="M60" s="73"/>
      <c r="N60" s="73"/>
      <c r="O60" s="73"/>
      <c r="P60" s="73"/>
      <c r="Q60" s="74"/>
      <c r="R60" s="73"/>
      <c r="S60" s="73"/>
      <c r="T60" s="73"/>
      <c r="U60" s="73"/>
      <c r="V60" s="73"/>
      <c r="W60" s="73"/>
      <c r="X60" s="75"/>
      <c r="Y60" s="80"/>
      <c r="Z60" s="80"/>
      <c r="AA60" s="80"/>
    </row>
    <row r="61" spans="1:27" ht="38.25" x14ac:dyDescent="0.2">
      <c r="A61" s="151"/>
      <c r="B61" s="1">
        <v>329</v>
      </c>
      <c r="C61" s="70" t="s">
        <v>416</v>
      </c>
      <c r="D61" s="68" t="s">
        <v>336</v>
      </c>
      <c r="E61" s="68"/>
      <c r="F61" s="68"/>
      <c r="G61" s="2" t="s">
        <v>204</v>
      </c>
      <c r="H61" s="76" t="s">
        <v>360</v>
      </c>
      <c r="I61" s="77" t="s">
        <v>413</v>
      </c>
      <c r="J61" s="72">
        <v>43641</v>
      </c>
      <c r="K61" s="73"/>
      <c r="L61" s="73"/>
      <c r="M61" s="73"/>
      <c r="N61" s="73"/>
      <c r="O61" s="73"/>
      <c r="P61" s="73"/>
      <c r="Q61" s="74"/>
      <c r="R61" s="73"/>
      <c r="S61" s="73"/>
      <c r="T61" s="73"/>
      <c r="U61" s="73"/>
      <c r="V61" s="73"/>
      <c r="W61" s="73"/>
      <c r="X61" s="75"/>
      <c r="Y61" s="80"/>
      <c r="Z61" s="80"/>
      <c r="AA61" s="80"/>
    </row>
    <row r="62" spans="1:27" ht="63.75" x14ac:dyDescent="0.2">
      <c r="A62" s="151"/>
      <c r="B62" s="1">
        <v>330</v>
      </c>
      <c r="C62" s="70" t="s">
        <v>36</v>
      </c>
      <c r="D62" s="68" t="s">
        <v>336</v>
      </c>
      <c r="E62" s="68"/>
      <c r="F62" s="68"/>
      <c r="G62" s="2" t="s">
        <v>205</v>
      </c>
      <c r="H62" s="76" t="s">
        <v>360</v>
      </c>
      <c r="I62" s="77" t="s">
        <v>417</v>
      </c>
      <c r="J62" s="72">
        <v>43641</v>
      </c>
      <c r="K62" s="73"/>
      <c r="L62" s="73"/>
      <c r="M62" s="73"/>
      <c r="N62" s="73"/>
      <c r="O62" s="73"/>
      <c r="P62" s="73"/>
      <c r="Q62" s="74"/>
      <c r="R62" s="73"/>
      <c r="S62" s="73"/>
      <c r="T62" s="73"/>
      <c r="U62" s="73"/>
      <c r="V62" s="73"/>
      <c r="W62" s="73"/>
      <c r="X62" s="75"/>
      <c r="Y62" s="80"/>
      <c r="Z62" s="80"/>
      <c r="AA62" s="80"/>
    </row>
    <row r="63" spans="1:27" ht="25.5" x14ac:dyDescent="0.2">
      <c r="A63" s="151"/>
      <c r="B63" s="1">
        <v>331</v>
      </c>
      <c r="C63" s="70" t="s">
        <v>37</v>
      </c>
      <c r="D63" s="68" t="s">
        <v>336</v>
      </c>
      <c r="E63" s="68"/>
      <c r="F63" s="68"/>
      <c r="G63" s="2" t="s">
        <v>206</v>
      </c>
      <c r="H63" s="76" t="s">
        <v>360</v>
      </c>
      <c r="I63" s="77" t="s">
        <v>413</v>
      </c>
      <c r="J63" s="72">
        <v>43641</v>
      </c>
      <c r="K63" s="73"/>
      <c r="L63" s="73"/>
      <c r="M63" s="73"/>
      <c r="N63" s="73"/>
      <c r="O63" s="73"/>
      <c r="P63" s="73"/>
      <c r="Q63" s="74"/>
      <c r="R63" s="73"/>
      <c r="S63" s="73"/>
      <c r="T63" s="73"/>
      <c r="U63" s="73"/>
      <c r="V63" s="73"/>
      <c r="W63" s="73"/>
      <c r="X63" s="75"/>
      <c r="Y63" s="80"/>
      <c r="Z63" s="80"/>
      <c r="AA63" s="80"/>
    </row>
    <row r="64" spans="1:27" ht="51" x14ac:dyDescent="0.2">
      <c r="A64" s="151"/>
      <c r="B64" s="1">
        <v>332</v>
      </c>
      <c r="C64" s="70" t="s">
        <v>99</v>
      </c>
      <c r="D64" s="68" t="s">
        <v>336</v>
      </c>
      <c r="E64" s="68"/>
      <c r="F64" s="68"/>
      <c r="G64" s="2" t="s">
        <v>207</v>
      </c>
      <c r="H64" s="76" t="s">
        <v>360</v>
      </c>
      <c r="I64" s="77" t="s">
        <v>418</v>
      </c>
      <c r="J64" s="72">
        <v>43641</v>
      </c>
      <c r="K64" s="73"/>
      <c r="L64" s="73"/>
      <c r="M64" s="73"/>
      <c r="N64" s="73"/>
      <c r="O64" s="73"/>
      <c r="P64" s="73"/>
      <c r="Q64" s="74"/>
      <c r="R64" s="73"/>
      <c r="S64" s="73"/>
      <c r="T64" s="73"/>
      <c r="U64" s="73"/>
      <c r="V64" s="73"/>
      <c r="W64" s="73"/>
      <c r="X64" s="75"/>
      <c r="Y64" s="80"/>
      <c r="Z64" s="80"/>
      <c r="AA64" s="80"/>
    </row>
    <row r="65" spans="1:27" ht="38.25" x14ac:dyDescent="0.2">
      <c r="A65" s="151"/>
      <c r="B65" s="1">
        <v>333</v>
      </c>
      <c r="C65" s="70" t="s">
        <v>419</v>
      </c>
      <c r="D65" s="68"/>
      <c r="E65" s="68"/>
      <c r="F65" s="68" t="s">
        <v>336</v>
      </c>
      <c r="G65" s="2"/>
      <c r="H65" s="81" t="s">
        <v>309</v>
      </c>
      <c r="I65" s="82"/>
      <c r="J65" s="72">
        <v>43641</v>
      </c>
      <c r="K65" s="73"/>
      <c r="L65" s="73"/>
      <c r="M65" s="73"/>
      <c r="N65" s="73"/>
      <c r="O65" s="73"/>
      <c r="P65" s="73"/>
      <c r="Q65" s="74"/>
      <c r="R65" s="73"/>
      <c r="S65" s="73"/>
      <c r="T65" s="73"/>
      <c r="U65" s="73"/>
      <c r="V65" s="73"/>
      <c r="W65" s="73"/>
      <c r="X65" s="75"/>
      <c r="Y65" s="80"/>
      <c r="Z65" s="80"/>
      <c r="AA65" s="80"/>
    </row>
    <row r="66" spans="1:27" ht="51" x14ac:dyDescent="0.2">
      <c r="A66" s="151"/>
      <c r="B66" s="1">
        <v>334</v>
      </c>
      <c r="C66" s="70" t="s">
        <v>38</v>
      </c>
      <c r="D66" s="68" t="s">
        <v>336</v>
      </c>
      <c r="E66" s="68"/>
      <c r="F66" s="68"/>
      <c r="G66" s="2" t="s">
        <v>208</v>
      </c>
      <c r="H66" s="76" t="s">
        <v>420</v>
      </c>
      <c r="I66" s="77" t="s">
        <v>421</v>
      </c>
      <c r="J66" s="72">
        <v>43641</v>
      </c>
      <c r="K66" s="73"/>
      <c r="L66" s="73"/>
      <c r="M66" s="73"/>
      <c r="N66" s="73"/>
      <c r="O66" s="73"/>
      <c r="P66" s="73"/>
      <c r="Q66" s="74"/>
      <c r="R66" s="73"/>
      <c r="S66" s="73"/>
      <c r="T66" s="73"/>
      <c r="U66" s="73"/>
      <c r="V66" s="73"/>
      <c r="W66" s="73"/>
      <c r="X66" s="75"/>
      <c r="Y66" s="80"/>
      <c r="Z66" s="80"/>
      <c r="AA66" s="80"/>
    </row>
    <row r="67" spans="1:27" ht="38.25" x14ac:dyDescent="0.2">
      <c r="A67" s="151"/>
      <c r="B67" s="1">
        <v>335</v>
      </c>
      <c r="C67" s="70" t="s">
        <v>101</v>
      </c>
      <c r="D67" s="68" t="s">
        <v>336</v>
      </c>
      <c r="E67" s="89"/>
      <c r="F67" s="89"/>
      <c r="G67" s="2" t="s">
        <v>209</v>
      </c>
      <c r="H67" s="76" t="s">
        <v>360</v>
      </c>
      <c r="I67" s="77" t="s">
        <v>413</v>
      </c>
      <c r="J67" s="72">
        <v>43641</v>
      </c>
      <c r="K67" s="73"/>
      <c r="L67" s="73"/>
      <c r="M67" s="73"/>
      <c r="N67" s="73"/>
      <c r="O67" s="73"/>
      <c r="P67" s="73"/>
      <c r="Q67" s="74"/>
      <c r="R67" s="73"/>
      <c r="S67" s="73"/>
      <c r="T67" s="73"/>
      <c r="U67" s="73"/>
      <c r="V67" s="73"/>
      <c r="W67" s="73"/>
      <c r="X67" s="75"/>
      <c r="Y67" s="80"/>
      <c r="Z67" s="80"/>
      <c r="AA67" s="80"/>
    </row>
    <row r="68" spans="1:27" ht="38.25" x14ac:dyDescent="0.2">
      <c r="A68" s="151"/>
      <c r="B68" s="1">
        <v>336</v>
      </c>
      <c r="C68" s="70" t="s">
        <v>102</v>
      </c>
      <c r="D68" s="68" t="s">
        <v>336</v>
      </c>
      <c r="E68" s="68"/>
      <c r="F68" s="68"/>
      <c r="G68" s="2" t="s">
        <v>210</v>
      </c>
      <c r="H68" s="76" t="s">
        <v>360</v>
      </c>
      <c r="I68" s="77" t="s">
        <v>413</v>
      </c>
      <c r="J68" s="72">
        <v>43641</v>
      </c>
      <c r="K68" s="73"/>
      <c r="L68" s="73"/>
      <c r="M68" s="73"/>
      <c r="N68" s="73"/>
      <c r="O68" s="73"/>
      <c r="P68" s="73"/>
      <c r="Q68" s="74"/>
      <c r="R68" s="73"/>
      <c r="S68" s="73"/>
      <c r="T68" s="73"/>
      <c r="U68" s="73"/>
      <c r="V68" s="73"/>
      <c r="W68" s="73"/>
      <c r="X68" s="75"/>
      <c r="Y68" s="80"/>
      <c r="Z68" s="80"/>
      <c r="AA68" s="80"/>
    </row>
    <row r="69" spans="1:27" ht="38.25" x14ac:dyDescent="0.2">
      <c r="A69" s="151"/>
      <c r="B69" s="1">
        <v>337</v>
      </c>
      <c r="C69" s="70" t="s">
        <v>103</v>
      </c>
      <c r="D69" s="68" t="s">
        <v>336</v>
      </c>
      <c r="E69" s="68"/>
      <c r="F69" s="68"/>
      <c r="G69" s="2" t="s">
        <v>211</v>
      </c>
      <c r="H69" s="76" t="s">
        <v>360</v>
      </c>
      <c r="I69" s="77" t="s">
        <v>413</v>
      </c>
      <c r="J69" s="72">
        <v>43641</v>
      </c>
      <c r="K69" s="73"/>
      <c r="L69" s="73"/>
      <c r="M69" s="73"/>
      <c r="N69" s="73"/>
      <c r="O69" s="73"/>
      <c r="P69" s="73"/>
      <c r="Q69" s="74"/>
      <c r="R69" s="73"/>
      <c r="S69" s="73"/>
      <c r="T69" s="73"/>
      <c r="U69" s="73"/>
      <c r="V69" s="73"/>
      <c r="W69" s="73"/>
      <c r="X69" s="75"/>
      <c r="Y69" s="80"/>
      <c r="Z69" s="80"/>
      <c r="AA69" s="80"/>
    </row>
    <row r="70" spans="1:27" ht="89.25" x14ac:dyDescent="0.2">
      <c r="A70" s="151"/>
      <c r="B70" s="1">
        <v>338</v>
      </c>
      <c r="C70" s="70" t="s">
        <v>104</v>
      </c>
      <c r="D70" s="68"/>
      <c r="E70" s="68"/>
      <c r="F70" s="68" t="s">
        <v>336</v>
      </c>
      <c r="G70" s="2"/>
      <c r="H70" s="81" t="s">
        <v>309</v>
      </c>
      <c r="I70" s="82"/>
      <c r="J70" s="72">
        <v>43641</v>
      </c>
      <c r="K70" s="73"/>
      <c r="L70" s="73"/>
      <c r="M70" s="73"/>
      <c r="N70" s="73"/>
      <c r="O70" s="73"/>
      <c r="P70" s="73"/>
      <c r="Q70" s="74"/>
      <c r="R70" s="73"/>
      <c r="S70" s="73"/>
      <c r="T70" s="73"/>
      <c r="U70" s="73"/>
      <c r="V70" s="73"/>
      <c r="W70" s="73"/>
      <c r="X70" s="75"/>
      <c r="Y70" s="80"/>
      <c r="Z70" s="80"/>
      <c r="AA70" s="80"/>
    </row>
    <row r="71" spans="1:27" ht="25.5" x14ac:dyDescent="0.2">
      <c r="A71" s="151"/>
      <c r="B71" s="1">
        <v>339</v>
      </c>
      <c r="C71" s="70" t="s">
        <v>105</v>
      </c>
      <c r="D71" s="68" t="s">
        <v>336</v>
      </c>
      <c r="E71" s="68"/>
      <c r="F71" s="68"/>
      <c r="G71" s="2" t="s">
        <v>212</v>
      </c>
      <c r="H71" s="76" t="s">
        <v>360</v>
      </c>
      <c r="I71" s="77" t="s">
        <v>422</v>
      </c>
      <c r="J71" s="72">
        <v>43641</v>
      </c>
      <c r="K71" s="73"/>
      <c r="L71" s="73"/>
      <c r="M71" s="73"/>
      <c r="N71" s="73"/>
      <c r="O71" s="73"/>
      <c r="P71" s="73"/>
      <c r="Q71" s="74"/>
      <c r="R71" s="73"/>
      <c r="S71" s="73"/>
      <c r="T71" s="73"/>
      <c r="U71" s="73"/>
      <c r="V71" s="73"/>
      <c r="W71" s="73"/>
      <c r="X71" s="75"/>
      <c r="Y71" s="80"/>
      <c r="Z71" s="80"/>
      <c r="AA71" s="80"/>
    </row>
    <row r="72" spans="1:27" ht="51" x14ac:dyDescent="0.2">
      <c r="A72" s="151"/>
      <c r="B72" s="1">
        <v>340</v>
      </c>
      <c r="C72" s="70" t="s">
        <v>106</v>
      </c>
      <c r="D72" s="68" t="s">
        <v>336</v>
      </c>
      <c r="E72" s="68"/>
      <c r="F72" s="68"/>
      <c r="G72" s="2" t="s">
        <v>213</v>
      </c>
      <c r="H72" s="76" t="s">
        <v>360</v>
      </c>
      <c r="I72" s="77" t="s">
        <v>423</v>
      </c>
      <c r="J72" s="72">
        <v>43641</v>
      </c>
      <c r="K72" s="73"/>
      <c r="L72" s="73"/>
      <c r="M72" s="73"/>
      <c r="N72" s="73"/>
      <c r="O72" s="73"/>
      <c r="P72" s="73"/>
      <c r="Q72" s="74"/>
      <c r="R72" s="73"/>
      <c r="S72" s="73"/>
      <c r="T72" s="73"/>
      <c r="U72" s="73"/>
      <c r="V72" s="73"/>
      <c r="W72" s="73"/>
      <c r="X72" s="75"/>
      <c r="Y72" s="80"/>
      <c r="Z72" s="80"/>
      <c r="AA72" s="80"/>
    </row>
    <row r="73" spans="1:27" ht="89.25" x14ac:dyDescent="0.2">
      <c r="A73" s="151"/>
      <c r="B73" s="1">
        <v>341</v>
      </c>
      <c r="C73" s="70" t="s">
        <v>107</v>
      </c>
      <c r="D73" s="68" t="s">
        <v>336</v>
      </c>
      <c r="E73" s="68"/>
      <c r="F73" s="68"/>
      <c r="G73" s="2" t="s">
        <v>214</v>
      </c>
      <c r="H73" s="76" t="s">
        <v>424</v>
      </c>
      <c r="I73" s="77" t="s">
        <v>425</v>
      </c>
      <c r="J73" s="72">
        <v>43641</v>
      </c>
      <c r="K73" s="73"/>
      <c r="L73" s="73"/>
      <c r="M73" s="73"/>
      <c r="N73" s="73"/>
      <c r="O73" s="73"/>
      <c r="P73" s="73"/>
      <c r="Q73" s="74"/>
      <c r="R73" s="73"/>
      <c r="S73" s="73"/>
      <c r="T73" s="73"/>
      <c r="U73" s="73"/>
      <c r="V73" s="73"/>
      <c r="W73" s="73"/>
      <c r="X73" s="75"/>
      <c r="Y73" s="80"/>
      <c r="Z73" s="80"/>
      <c r="AA73" s="80"/>
    </row>
    <row r="74" spans="1:27" ht="63.75" x14ac:dyDescent="0.2">
      <c r="A74" s="151"/>
      <c r="B74" s="1">
        <v>342</v>
      </c>
      <c r="C74" s="70" t="s">
        <v>108</v>
      </c>
      <c r="D74" s="68" t="s">
        <v>336</v>
      </c>
      <c r="E74" s="68"/>
      <c r="F74" s="68"/>
      <c r="G74" s="2" t="s">
        <v>215</v>
      </c>
      <c r="H74" s="76" t="s">
        <v>426</v>
      </c>
      <c r="I74" s="77" t="s">
        <v>427</v>
      </c>
      <c r="J74" s="72">
        <v>43641</v>
      </c>
      <c r="K74" s="73"/>
      <c r="L74" s="73"/>
      <c r="M74" s="73"/>
      <c r="N74" s="73"/>
      <c r="O74" s="73"/>
      <c r="P74" s="73"/>
      <c r="Q74" s="74"/>
      <c r="R74" s="73"/>
      <c r="S74" s="73"/>
      <c r="T74" s="73"/>
      <c r="U74" s="73"/>
      <c r="V74" s="73"/>
      <c r="W74" s="73"/>
      <c r="X74" s="75"/>
      <c r="Y74" s="80"/>
      <c r="Z74" s="80"/>
      <c r="AA74" s="80"/>
    </row>
    <row r="75" spans="1:27" ht="63.75" x14ac:dyDescent="0.2">
      <c r="A75" s="151"/>
      <c r="B75" s="1">
        <v>343</v>
      </c>
      <c r="C75" s="70" t="s">
        <v>109</v>
      </c>
      <c r="D75" s="68" t="s">
        <v>336</v>
      </c>
      <c r="E75" s="68"/>
      <c r="F75" s="68"/>
      <c r="G75" s="2" t="s">
        <v>216</v>
      </c>
      <c r="H75" s="76" t="s">
        <v>426</v>
      </c>
      <c r="I75" s="77" t="s">
        <v>428</v>
      </c>
      <c r="J75" s="72">
        <v>43641</v>
      </c>
      <c r="K75" s="73"/>
      <c r="L75" s="73"/>
      <c r="M75" s="73"/>
      <c r="N75" s="73"/>
      <c r="O75" s="73"/>
      <c r="P75" s="73"/>
      <c r="Q75" s="74"/>
      <c r="R75" s="73"/>
      <c r="S75" s="73"/>
      <c r="T75" s="73"/>
      <c r="U75" s="73"/>
      <c r="V75" s="73"/>
      <c r="W75" s="73"/>
      <c r="X75" s="75"/>
      <c r="Y75" s="80"/>
      <c r="Z75" s="80"/>
      <c r="AA75" s="80"/>
    </row>
    <row r="76" spans="1:27" ht="51" x14ac:dyDescent="0.2">
      <c r="A76" s="151"/>
      <c r="B76" s="1">
        <v>344</v>
      </c>
      <c r="C76" s="70" t="s">
        <v>429</v>
      </c>
      <c r="D76" s="68"/>
      <c r="E76" s="68" t="s">
        <v>336</v>
      </c>
      <c r="F76" s="68"/>
      <c r="G76" s="2"/>
      <c r="H76" s="76" t="s">
        <v>430</v>
      </c>
      <c r="I76" s="77" t="s">
        <v>431</v>
      </c>
      <c r="J76" s="72">
        <v>43641</v>
      </c>
      <c r="K76" s="73"/>
      <c r="L76" s="73"/>
      <c r="M76" s="73"/>
      <c r="N76" s="73"/>
      <c r="O76" s="73"/>
      <c r="P76" s="73"/>
      <c r="Q76" s="74"/>
      <c r="R76" s="73"/>
      <c r="S76" s="73"/>
      <c r="T76" s="73"/>
      <c r="U76" s="73"/>
      <c r="V76" s="73"/>
      <c r="W76" s="73"/>
      <c r="X76" s="75"/>
      <c r="Y76" s="80"/>
      <c r="Z76" s="80"/>
      <c r="AA76" s="80"/>
    </row>
    <row r="77" spans="1:27" ht="89.25" x14ac:dyDescent="0.2">
      <c r="A77" s="151"/>
      <c r="B77" s="1">
        <v>345</v>
      </c>
      <c r="C77" s="70" t="s">
        <v>39</v>
      </c>
      <c r="D77" s="68"/>
      <c r="E77" s="68" t="s">
        <v>336</v>
      </c>
      <c r="F77" s="68"/>
      <c r="G77" s="2" t="s">
        <v>217</v>
      </c>
      <c r="H77" s="76" t="s">
        <v>432</v>
      </c>
      <c r="I77" s="77" t="s">
        <v>433</v>
      </c>
      <c r="J77" s="72">
        <v>43641</v>
      </c>
      <c r="K77" s="73"/>
      <c r="L77" s="73"/>
      <c r="M77" s="73"/>
      <c r="N77" s="73"/>
      <c r="O77" s="73"/>
      <c r="P77" s="73"/>
      <c r="Q77" s="74"/>
      <c r="R77" s="73"/>
      <c r="S77" s="73"/>
      <c r="T77" s="73"/>
      <c r="U77" s="73"/>
      <c r="V77" s="73"/>
      <c r="W77" s="73"/>
      <c r="X77" s="75"/>
      <c r="Y77" s="80"/>
      <c r="Z77" s="80"/>
      <c r="AA77" s="80"/>
    </row>
    <row r="78" spans="1:27" ht="76.5" x14ac:dyDescent="0.2">
      <c r="A78" s="151"/>
      <c r="B78" s="1">
        <v>346</v>
      </c>
      <c r="C78" s="70" t="s">
        <v>111</v>
      </c>
      <c r="D78" s="68"/>
      <c r="E78" s="68" t="s">
        <v>336</v>
      </c>
      <c r="F78" s="68"/>
      <c r="G78" s="2" t="s">
        <v>218</v>
      </c>
      <c r="H78" s="76" t="s">
        <v>360</v>
      </c>
      <c r="I78" s="77" t="s">
        <v>434</v>
      </c>
      <c r="J78" s="72">
        <v>43641</v>
      </c>
      <c r="K78" s="73"/>
      <c r="L78" s="73"/>
      <c r="M78" s="73"/>
      <c r="N78" s="73"/>
      <c r="O78" s="73"/>
      <c r="P78" s="73"/>
      <c r="Q78" s="74"/>
      <c r="R78" s="73"/>
      <c r="S78" s="73"/>
      <c r="T78" s="73"/>
      <c r="U78" s="73"/>
      <c r="V78" s="73"/>
      <c r="W78" s="73"/>
      <c r="X78" s="75"/>
      <c r="Y78" s="80"/>
      <c r="Z78" s="80"/>
      <c r="AA78" s="80"/>
    </row>
    <row r="79" spans="1:27" ht="63.75" x14ac:dyDescent="0.2">
      <c r="A79" s="151"/>
      <c r="B79" s="1">
        <v>347</v>
      </c>
      <c r="C79" s="70" t="s">
        <v>112</v>
      </c>
      <c r="D79" s="68" t="s">
        <v>336</v>
      </c>
      <c r="E79" s="68"/>
      <c r="F79" s="68"/>
      <c r="G79" s="2" t="s">
        <v>219</v>
      </c>
      <c r="H79" s="76" t="s">
        <v>426</v>
      </c>
      <c r="I79" s="77" t="s">
        <v>435</v>
      </c>
      <c r="J79" s="72">
        <v>43641</v>
      </c>
      <c r="K79" s="73"/>
      <c r="L79" s="73"/>
      <c r="M79" s="73"/>
      <c r="N79" s="73"/>
      <c r="O79" s="73"/>
      <c r="P79" s="73"/>
      <c r="Q79" s="74"/>
      <c r="R79" s="73"/>
      <c r="S79" s="73"/>
      <c r="T79" s="73"/>
      <c r="U79" s="73"/>
      <c r="V79" s="73"/>
      <c r="W79" s="73"/>
      <c r="X79" s="75"/>
      <c r="Y79" s="80"/>
      <c r="Z79" s="80"/>
      <c r="AA79" s="80"/>
    </row>
    <row r="80" spans="1:27" ht="25.5" x14ac:dyDescent="0.2">
      <c r="A80" s="151"/>
      <c r="B80" s="1">
        <v>348</v>
      </c>
      <c r="C80" s="70" t="s">
        <v>436</v>
      </c>
      <c r="D80" s="1" t="s">
        <v>336</v>
      </c>
      <c r="E80" s="68"/>
      <c r="F80" s="68"/>
      <c r="G80" s="2" t="s">
        <v>220</v>
      </c>
      <c r="H80" s="88" t="s">
        <v>337</v>
      </c>
      <c r="I80" s="77" t="s">
        <v>437</v>
      </c>
      <c r="J80" s="72">
        <v>43641</v>
      </c>
      <c r="K80" s="73"/>
      <c r="L80" s="73"/>
      <c r="M80" s="73"/>
      <c r="N80" s="73"/>
      <c r="O80" s="73"/>
      <c r="P80" s="73"/>
      <c r="Q80" s="74"/>
      <c r="R80" s="73"/>
      <c r="S80" s="73"/>
      <c r="T80" s="73"/>
      <c r="U80" s="73"/>
      <c r="V80" s="73"/>
      <c r="W80" s="73"/>
      <c r="X80" s="75"/>
      <c r="Y80" s="80"/>
      <c r="Z80" s="80"/>
      <c r="AA80" s="80"/>
    </row>
    <row r="81" spans="1:27" ht="38.25" x14ac:dyDescent="0.2">
      <c r="A81" s="151"/>
      <c r="B81" s="1">
        <v>349</v>
      </c>
      <c r="C81" s="70" t="s">
        <v>438</v>
      </c>
      <c r="D81" s="1" t="s">
        <v>336</v>
      </c>
      <c r="E81" s="68"/>
      <c r="F81" s="68"/>
      <c r="G81" s="2" t="s">
        <v>221</v>
      </c>
      <c r="H81" s="76" t="s">
        <v>384</v>
      </c>
      <c r="I81" s="77" t="s">
        <v>439</v>
      </c>
      <c r="J81" s="72">
        <v>43641</v>
      </c>
      <c r="K81" s="73"/>
      <c r="L81" s="74"/>
      <c r="M81" s="74"/>
      <c r="N81" s="74"/>
      <c r="O81" s="74"/>
      <c r="P81" s="74"/>
      <c r="Q81" s="74"/>
      <c r="R81" s="74"/>
      <c r="S81" s="74"/>
      <c r="T81" s="74"/>
      <c r="U81" s="74"/>
      <c r="V81" s="74"/>
      <c r="W81" s="73"/>
      <c r="X81" s="75"/>
      <c r="Y81" s="80"/>
      <c r="Z81" s="80"/>
      <c r="AA81" s="80"/>
    </row>
    <row r="82" spans="1:27" ht="51" x14ac:dyDescent="0.2">
      <c r="A82" s="151"/>
      <c r="B82" s="1">
        <v>350</v>
      </c>
      <c r="C82" s="70" t="s">
        <v>42</v>
      </c>
      <c r="D82" s="1" t="s">
        <v>336</v>
      </c>
      <c r="E82" s="68"/>
      <c r="F82" s="68"/>
      <c r="G82" s="2" t="s">
        <v>222</v>
      </c>
      <c r="H82" s="90" t="s">
        <v>364</v>
      </c>
      <c r="I82" s="91" t="s">
        <v>440</v>
      </c>
      <c r="J82" s="72">
        <v>43641</v>
      </c>
      <c r="K82" s="73"/>
      <c r="L82" s="73"/>
      <c r="M82" s="73"/>
      <c r="N82" s="73"/>
      <c r="O82" s="73"/>
      <c r="P82" s="73"/>
      <c r="Q82" s="74"/>
      <c r="R82" s="73"/>
      <c r="S82" s="73"/>
      <c r="T82" s="73"/>
      <c r="U82" s="73"/>
      <c r="V82" s="73"/>
      <c r="W82" s="73"/>
      <c r="X82" s="75"/>
      <c r="Y82" s="80"/>
      <c r="Z82" s="80"/>
      <c r="AA82" s="80"/>
    </row>
    <row r="83" spans="1:27" ht="38.25" x14ac:dyDescent="0.2">
      <c r="A83" s="151"/>
      <c r="B83" s="1">
        <v>351</v>
      </c>
      <c r="C83" s="70" t="s">
        <v>115</v>
      </c>
      <c r="D83" s="1"/>
      <c r="E83" s="68" t="s">
        <v>336</v>
      </c>
      <c r="F83" s="68"/>
      <c r="G83" s="2" t="s">
        <v>223</v>
      </c>
      <c r="H83" s="76" t="s">
        <v>384</v>
      </c>
      <c r="I83" s="77" t="s">
        <v>441</v>
      </c>
      <c r="J83" s="72">
        <v>43641</v>
      </c>
      <c r="K83" s="73"/>
      <c r="L83" s="73"/>
      <c r="M83" s="73"/>
      <c r="N83" s="73"/>
      <c r="O83" s="73"/>
      <c r="P83" s="73"/>
      <c r="Q83" s="74"/>
      <c r="R83" s="73"/>
      <c r="S83" s="73"/>
      <c r="T83" s="74"/>
      <c r="U83" s="73"/>
      <c r="V83" s="73"/>
      <c r="W83" s="73"/>
      <c r="X83" s="75"/>
      <c r="Y83" s="80"/>
      <c r="Z83" s="80"/>
      <c r="AA83" s="80"/>
    </row>
    <row r="84" spans="1:27" ht="63.75" x14ac:dyDescent="0.2">
      <c r="A84" s="151"/>
      <c r="B84" s="1">
        <v>352</v>
      </c>
      <c r="C84" s="70" t="s">
        <v>116</v>
      </c>
      <c r="D84" s="92" t="s">
        <v>336</v>
      </c>
      <c r="E84" s="68"/>
      <c r="F84" s="68"/>
      <c r="G84" s="2" t="s">
        <v>224</v>
      </c>
      <c r="H84" s="76" t="s">
        <v>384</v>
      </c>
      <c r="I84" s="77" t="s">
        <v>442</v>
      </c>
      <c r="J84" s="72">
        <v>43641</v>
      </c>
      <c r="K84" s="73"/>
      <c r="L84" s="73"/>
      <c r="M84" s="73"/>
      <c r="N84" s="74"/>
      <c r="O84" s="73"/>
      <c r="P84" s="73"/>
      <c r="Q84" s="74"/>
      <c r="R84" s="73"/>
      <c r="S84" s="73"/>
      <c r="T84" s="73"/>
      <c r="U84" s="73"/>
      <c r="V84" s="73"/>
      <c r="W84" s="73"/>
      <c r="X84" s="75"/>
      <c r="Y84" s="80"/>
      <c r="Z84" s="80"/>
      <c r="AA84" s="80"/>
    </row>
    <row r="85" spans="1:27" ht="51" x14ac:dyDescent="0.2">
      <c r="A85" s="151"/>
      <c r="B85" s="1">
        <v>353</v>
      </c>
      <c r="C85" s="70" t="s">
        <v>443</v>
      </c>
      <c r="D85" s="1" t="s">
        <v>336</v>
      </c>
      <c r="E85" s="68"/>
      <c r="F85" s="68"/>
      <c r="G85" s="2" t="s">
        <v>225</v>
      </c>
      <c r="H85" s="76" t="s">
        <v>384</v>
      </c>
      <c r="I85" s="77" t="s">
        <v>444</v>
      </c>
      <c r="J85" s="72">
        <v>43641</v>
      </c>
      <c r="K85" s="73"/>
      <c r="L85" s="73"/>
      <c r="M85" s="73"/>
      <c r="N85" s="74"/>
      <c r="O85" s="73"/>
      <c r="P85" s="73"/>
      <c r="Q85" s="74"/>
      <c r="R85" s="73"/>
      <c r="S85" s="73"/>
      <c r="T85" s="73"/>
      <c r="U85" s="73"/>
      <c r="V85" s="73"/>
      <c r="W85" s="73"/>
      <c r="X85" s="75"/>
      <c r="Y85" s="80"/>
      <c r="Z85" s="80"/>
      <c r="AA85" s="80"/>
    </row>
    <row r="86" spans="1:27" ht="51.75" thickBot="1" x14ac:dyDescent="0.25">
      <c r="A86" s="151"/>
      <c r="B86" s="1">
        <v>354</v>
      </c>
      <c r="C86" s="70" t="s">
        <v>445</v>
      </c>
      <c r="D86" s="93" t="s">
        <v>336</v>
      </c>
      <c r="E86" s="89"/>
      <c r="F86" s="89"/>
      <c r="G86" s="2" t="s">
        <v>226</v>
      </c>
      <c r="H86" s="76" t="s">
        <v>384</v>
      </c>
      <c r="I86" s="94" t="s">
        <v>446</v>
      </c>
      <c r="J86" s="72">
        <v>43641</v>
      </c>
      <c r="K86" s="73"/>
      <c r="L86" s="73"/>
      <c r="M86" s="73"/>
      <c r="N86" s="74"/>
      <c r="O86" s="73"/>
      <c r="P86" s="73"/>
      <c r="Q86" s="74"/>
      <c r="R86" s="73"/>
      <c r="S86" s="73"/>
      <c r="T86" s="73"/>
      <c r="U86" s="73"/>
      <c r="V86" s="73"/>
      <c r="W86" s="95"/>
      <c r="X86" s="75"/>
      <c r="Y86" s="80"/>
      <c r="Z86" s="80"/>
      <c r="AA86" s="80"/>
    </row>
    <row r="87" spans="1:27" ht="38.25" x14ac:dyDescent="0.2">
      <c r="A87" s="151"/>
      <c r="B87" s="1">
        <v>355</v>
      </c>
      <c r="C87" s="70" t="s">
        <v>119</v>
      </c>
      <c r="D87" s="96" t="s">
        <v>336</v>
      </c>
      <c r="E87" s="97"/>
      <c r="F87" s="97"/>
      <c r="G87" s="3" t="s">
        <v>227</v>
      </c>
      <c r="H87" s="76" t="s">
        <v>384</v>
      </c>
      <c r="I87" s="98" t="s">
        <v>447</v>
      </c>
      <c r="J87" s="72">
        <v>43641</v>
      </c>
      <c r="K87" s="99"/>
      <c r="L87" s="99"/>
      <c r="M87" s="99"/>
      <c r="N87" s="100"/>
      <c r="O87" s="99"/>
      <c r="P87" s="99"/>
      <c r="Q87" s="100"/>
      <c r="R87" s="99"/>
      <c r="S87" s="99"/>
      <c r="T87" s="99"/>
      <c r="U87" s="99"/>
      <c r="V87" s="99"/>
      <c r="W87" s="101"/>
      <c r="X87" s="75"/>
      <c r="Y87" s="80"/>
      <c r="Z87" s="80"/>
      <c r="AA87" s="80"/>
    </row>
    <row r="88" spans="1:27" ht="38.25" x14ac:dyDescent="0.2">
      <c r="A88" s="151"/>
      <c r="B88" s="1">
        <v>356</v>
      </c>
      <c r="C88" s="70" t="s">
        <v>448</v>
      </c>
      <c r="D88" s="1" t="s">
        <v>336</v>
      </c>
      <c r="E88" s="68"/>
      <c r="F88" s="68"/>
      <c r="G88" s="2" t="s">
        <v>228</v>
      </c>
      <c r="H88" s="76" t="s">
        <v>384</v>
      </c>
      <c r="I88" s="77" t="s">
        <v>449</v>
      </c>
      <c r="J88" s="72">
        <v>43641</v>
      </c>
      <c r="K88" s="73"/>
      <c r="L88" s="73"/>
      <c r="M88" s="73"/>
      <c r="N88" s="74"/>
      <c r="O88" s="73"/>
      <c r="P88" s="73"/>
      <c r="Q88" s="74"/>
      <c r="R88" s="73"/>
      <c r="S88" s="73"/>
      <c r="T88" s="73"/>
      <c r="U88" s="73"/>
      <c r="V88" s="73"/>
      <c r="W88" s="102"/>
      <c r="X88" s="75"/>
      <c r="Y88" s="80"/>
      <c r="Z88" s="80"/>
      <c r="AA88" s="80"/>
    </row>
    <row r="89" spans="1:27" ht="38.25" x14ac:dyDescent="0.2">
      <c r="A89" s="151"/>
      <c r="B89" s="1">
        <v>357</v>
      </c>
      <c r="C89" s="70" t="s">
        <v>450</v>
      </c>
      <c r="D89" s="1"/>
      <c r="E89" s="68" t="s">
        <v>336</v>
      </c>
      <c r="F89" s="68"/>
      <c r="G89" s="2" t="s">
        <v>229</v>
      </c>
      <c r="H89" s="76" t="s">
        <v>384</v>
      </c>
      <c r="I89" s="77" t="s">
        <v>451</v>
      </c>
      <c r="J89" s="72">
        <v>43641</v>
      </c>
      <c r="K89" s="73"/>
      <c r="L89" s="73"/>
      <c r="M89" s="73"/>
      <c r="N89" s="73"/>
      <c r="O89" s="73"/>
      <c r="P89" s="73"/>
      <c r="Q89" s="74"/>
      <c r="R89" s="73"/>
      <c r="S89" s="73"/>
      <c r="T89" s="73"/>
      <c r="U89" s="73"/>
      <c r="V89" s="73"/>
      <c r="W89" s="102"/>
      <c r="X89" s="75"/>
      <c r="Y89" s="80"/>
      <c r="Z89" s="80"/>
      <c r="AA89" s="80"/>
    </row>
    <row r="90" spans="1:27" ht="38.25" x14ac:dyDescent="0.2">
      <c r="A90" s="151"/>
      <c r="B90" s="1">
        <v>358</v>
      </c>
      <c r="C90" s="70" t="s">
        <v>452</v>
      </c>
      <c r="D90" s="1"/>
      <c r="E90" s="68"/>
      <c r="F90" s="68" t="s">
        <v>336</v>
      </c>
      <c r="G90" s="2"/>
      <c r="H90" s="81" t="s">
        <v>309</v>
      </c>
      <c r="I90" s="82"/>
      <c r="J90" s="72">
        <v>43641</v>
      </c>
      <c r="K90" s="73"/>
      <c r="L90" s="73"/>
      <c r="M90" s="73"/>
      <c r="N90" s="73"/>
      <c r="O90" s="73"/>
      <c r="P90" s="73"/>
      <c r="Q90" s="74"/>
      <c r="R90" s="73"/>
      <c r="S90" s="73"/>
      <c r="T90" s="73"/>
      <c r="U90" s="73"/>
      <c r="V90" s="73"/>
      <c r="W90" s="102"/>
      <c r="X90" s="75"/>
      <c r="Y90" s="80"/>
      <c r="Z90" s="80"/>
      <c r="AA90" s="80"/>
    </row>
    <row r="91" spans="1:27" ht="38.25" x14ac:dyDescent="0.2">
      <c r="A91" s="151"/>
      <c r="B91" s="1">
        <v>359</v>
      </c>
      <c r="C91" s="70" t="s">
        <v>123</v>
      </c>
      <c r="D91" s="1"/>
      <c r="E91" s="68"/>
      <c r="F91" s="68" t="s">
        <v>336</v>
      </c>
      <c r="G91" s="2"/>
      <c r="H91" s="81" t="s">
        <v>309</v>
      </c>
      <c r="I91" s="82"/>
      <c r="J91" s="72">
        <v>43641</v>
      </c>
      <c r="K91" s="73"/>
      <c r="L91" s="73"/>
      <c r="M91" s="73"/>
      <c r="N91" s="73"/>
      <c r="O91" s="73"/>
      <c r="P91" s="73"/>
      <c r="Q91" s="74"/>
      <c r="R91" s="73"/>
      <c r="S91" s="73"/>
      <c r="T91" s="73"/>
      <c r="U91" s="73"/>
      <c r="V91" s="73"/>
      <c r="W91" s="102"/>
      <c r="X91" s="75"/>
      <c r="Y91" s="80"/>
      <c r="Z91" s="80"/>
      <c r="AA91" s="80"/>
    </row>
    <row r="92" spans="1:27" ht="51" x14ac:dyDescent="0.2">
      <c r="A92" s="151"/>
      <c r="B92" s="1">
        <v>360</v>
      </c>
      <c r="C92" s="70" t="s">
        <v>453</v>
      </c>
      <c r="D92" s="1"/>
      <c r="E92" s="68"/>
      <c r="F92" s="68" t="s">
        <v>336</v>
      </c>
      <c r="G92" s="2"/>
      <c r="H92" s="81" t="s">
        <v>309</v>
      </c>
      <c r="I92" s="82"/>
      <c r="J92" s="72">
        <v>43641</v>
      </c>
      <c r="K92" s="73"/>
      <c r="L92" s="73"/>
      <c r="M92" s="73"/>
      <c r="N92" s="73"/>
      <c r="O92" s="73"/>
      <c r="P92" s="73"/>
      <c r="Q92" s="74"/>
      <c r="R92" s="73"/>
      <c r="S92" s="73"/>
      <c r="T92" s="73"/>
      <c r="U92" s="73"/>
      <c r="V92" s="73"/>
      <c r="W92" s="102"/>
      <c r="X92" s="75"/>
      <c r="Y92" s="80"/>
      <c r="Z92" s="80"/>
      <c r="AA92" s="80"/>
    </row>
    <row r="93" spans="1:27" ht="51" x14ac:dyDescent="0.2">
      <c r="A93" s="151"/>
      <c r="B93" s="1">
        <v>361</v>
      </c>
      <c r="C93" s="70" t="s">
        <v>454</v>
      </c>
      <c r="D93" s="1"/>
      <c r="E93" s="68"/>
      <c r="F93" s="68" t="s">
        <v>336</v>
      </c>
      <c r="G93" s="2"/>
      <c r="H93" s="81" t="s">
        <v>309</v>
      </c>
      <c r="I93" s="82"/>
      <c r="J93" s="72">
        <v>43641</v>
      </c>
      <c r="K93" s="73"/>
      <c r="L93" s="73"/>
      <c r="M93" s="73"/>
      <c r="N93" s="73"/>
      <c r="O93" s="73"/>
      <c r="P93" s="73"/>
      <c r="Q93" s="74"/>
      <c r="R93" s="73"/>
      <c r="S93" s="73"/>
      <c r="T93" s="73"/>
      <c r="U93" s="73"/>
      <c r="V93" s="73"/>
      <c r="W93" s="102"/>
      <c r="X93" s="75"/>
      <c r="Y93" s="80"/>
      <c r="Z93" s="80"/>
      <c r="AA93" s="80"/>
    </row>
    <row r="94" spans="1:27" ht="38.25" x14ac:dyDescent="0.2">
      <c r="A94" s="151"/>
      <c r="B94" s="1">
        <v>362</v>
      </c>
      <c r="C94" s="70" t="s">
        <v>126</v>
      </c>
      <c r="D94" s="1" t="s">
        <v>336</v>
      </c>
      <c r="E94" s="68"/>
      <c r="F94" s="68"/>
      <c r="G94" s="2" t="s">
        <v>180</v>
      </c>
      <c r="H94" s="76" t="s">
        <v>384</v>
      </c>
      <c r="I94" s="77" t="s">
        <v>385</v>
      </c>
      <c r="J94" s="72">
        <v>43641</v>
      </c>
      <c r="K94" s="73"/>
      <c r="L94" s="73"/>
      <c r="M94" s="74"/>
      <c r="N94" s="74"/>
      <c r="O94" s="74"/>
      <c r="P94" s="74"/>
      <c r="Q94" s="74"/>
      <c r="R94" s="74"/>
      <c r="S94" s="74"/>
      <c r="T94" s="74"/>
      <c r="U94" s="74"/>
      <c r="V94" s="74"/>
      <c r="W94" s="102"/>
      <c r="X94" s="75"/>
      <c r="Y94" s="80"/>
      <c r="Z94" s="80"/>
      <c r="AA94" s="80"/>
    </row>
    <row r="95" spans="1:27" ht="38.25" x14ac:dyDescent="0.2">
      <c r="A95" s="151"/>
      <c r="B95" s="1">
        <v>363</v>
      </c>
      <c r="C95" s="70" t="s">
        <v>127</v>
      </c>
      <c r="D95" s="1" t="s">
        <v>336</v>
      </c>
      <c r="E95" s="68"/>
      <c r="F95" s="68"/>
      <c r="G95" s="2" t="s">
        <v>230</v>
      </c>
      <c r="H95" s="76" t="s">
        <v>360</v>
      </c>
      <c r="I95" s="77" t="s">
        <v>455</v>
      </c>
      <c r="J95" s="72">
        <v>43641</v>
      </c>
      <c r="K95" s="73"/>
      <c r="L95" s="73"/>
      <c r="M95" s="73"/>
      <c r="N95" s="73"/>
      <c r="O95" s="73"/>
      <c r="P95" s="73"/>
      <c r="Q95" s="74"/>
      <c r="R95" s="73"/>
      <c r="S95" s="73"/>
      <c r="T95" s="73"/>
      <c r="U95" s="73"/>
      <c r="V95" s="73"/>
      <c r="W95" s="102"/>
      <c r="X95" s="75"/>
      <c r="Y95" s="80"/>
      <c r="Z95" s="80"/>
      <c r="AA95" s="80"/>
    </row>
    <row r="96" spans="1:27" ht="38.25" x14ac:dyDescent="0.2">
      <c r="A96" s="151"/>
      <c r="B96" s="1">
        <v>364</v>
      </c>
      <c r="C96" s="70" t="s">
        <v>128</v>
      </c>
      <c r="D96" s="1" t="s">
        <v>336</v>
      </c>
      <c r="E96" s="68"/>
      <c r="F96" s="68"/>
      <c r="G96" s="2" t="s">
        <v>221</v>
      </c>
      <c r="H96" s="76" t="s">
        <v>384</v>
      </c>
      <c r="I96" s="77" t="s">
        <v>439</v>
      </c>
      <c r="J96" s="72">
        <v>43641</v>
      </c>
      <c r="K96" s="73"/>
      <c r="L96" s="74"/>
      <c r="M96" s="74"/>
      <c r="N96" s="74"/>
      <c r="O96" s="74"/>
      <c r="P96" s="74"/>
      <c r="Q96" s="74"/>
      <c r="R96" s="74"/>
      <c r="S96" s="74"/>
      <c r="T96" s="74"/>
      <c r="U96" s="74"/>
      <c r="V96" s="74"/>
      <c r="W96" s="102"/>
      <c r="X96" s="75"/>
      <c r="Y96" s="80"/>
      <c r="Z96" s="80"/>
      <c r="AA96" s="80"/>
    </row>
    <row r="97" spans="1:27" ht="25.5" x14ac:dyDescent="0.2">
      <c r="A97" s="151"/>
      <c r="B97" s="1">
        <v>365</v>
      </c>
      <c r="C97" s="70" t="s">
        <v>130</v>
      </c>
      <c r="D97" s="1" t="s">
        <v>336</v>
      </c>
      <c r="E97" s="68"/>
      <c r="F97" s="68"/>
      <c r="G97" s="2" t="s">
        <v>231</v>
      </c>
      <c r="H97" s="76" t="s">
        <v>432</v>
      </c>
      <c r="I97" s="77" t="s">
        <v>456</v>
      </c>
      <c r="J97" s="72">
        <v>43641</v>
      </c>
      <c r="K97" s="73"/>
      <c r="L97" s="73"/>
      <c r="M97" s="73"/>
      <c r="N97" s="73"/>
      <c r="O97" s="73"/>
      <c r="P97" s="73"/>
      <c r="Q97" s="74"/>
      <c r="R97" s="73"/>
      <c r="S97" s="73"/>
      <c r="T97" s="73"/>
      <c r="U97" s="73"/>
      <c r="V97" s="73"/>
      <c r="W97" s="102"/>
      <c r="X97" s="75"/>
      <c r="Y97" s="80"/>
      <c r="Z97" s="80"/>
      <c r="AA97" s="80"/>
    </row>
    <row r="98" spans="1:27" ht="25.5" x14ac:dyDescent="0.2">
      <c r="A98" s="151"/>
      <c r="B98" s="1">
        <v>366</v>
      </c>
      <c r="C98" s="70" t="s">
        <v>131</v>
      </c>
      <c r="D98" s="1" t="s">
        <v>336</v>
      </c>
      <c r="E98" s="68"/>
      <c r="F98" s="68"/>
      <c r="G98" s="2" t="s">
        <v>232</v>
      </c>
      <c r="H98" s="76" t="s">
        <v>432</v>
      </c>
      <c r="I98" s="77" t="s">
        <v>457</v>
      </c>
      <c r="J98" s="72">
        <v>43641</v>
      </c>
      <c r="K98" s="73"/>
      <c r="L98" s="73"/>
      <c r="M98" s="73"/>
      <c r="N98" s="73"/>
      <c r="O98" s="73"/>
      <c r="P98" s="73"/>
      <c r="Q98" s="74"/>
      <c r="R98" s="73"/>
      <c r="S98" s="73"/>
      <c r="T98" s="73"/>
      <c r="U98" s="73"/>
      <c r="V98" s="73"/>
      <c r="W98" s="102"/>
      <c r="X98" s="75"/>
      <c r="Y98" s="80"/>
      <c r="Z98" s="80"/>
      <c r="AA98" s="80"/>
    </row>
    <row r="99" spans="1:27" ht="25.5" x14ac:dyDescent="0.2">
      <c r="A99" s="151"/>
      <c r="B99" s="1">
        <v>367</v>
      </c>
      <c r="C99" s="70" t="s">
        <v>132</v>
      </c>
      <c r="D99" s="1"/>
      <c r="E99" s="68" t="s">
        <v>336</v>
      </c>
      <c r="F99" s="68"/>
      <c r="G99" s="2" t="s">
        <v>233</v>
      </c>
      <c r="H99" s="76" t="s">
        <v>384</v>
      </c>
      <c r="I99" s="77" t="s">
        <v>458</v>
      </c>
      <c r="J99" s="72">
        <v>43641</v>
      </c>
      <c r="K99" s="73"/>
      <c r="L99" s="73"/>
      <c r="M99" s="73"/>
      <c r="N99" s="74"/>
      <c r="O99" s="73"/>
      <c r="P99" s="73"/>
      <c r="Q99" s="74"/>
      <c r="R99" s="73"/>
      <c r="S99" s="73"/>
      <c r="T99" s="73"/>
      <c r="U99" s="73"/>
      <c r="V99" s="73"/>
      <c r="W99" s="102"/>
      <c r="X99" s="75"/>
      <c r="Y99" s="80"/>
      <c r="Z99" s="80"/>
      <c r="AA99" s="80"/>
    </row>
    <row r="100" spans="1:27" ht="25.5" x14ac:dyDescent="0.2">
      <c r="A100" s="151"/>
      <c r="B100" s="1">
        <v>368</v>
      </c>
      <c r="C100" s="70" t="s">
        <v>133</v>
      </c>
      <c r="D100" s="1" t="s">
        <v>336</v>
      </c>
      <c r="E100" s="68"/>
      <c r="F100" s="68"/>
      <c r="G100" s="2" t="s">
        <v>234</v>
      </c>
      <c r="H100" s="76" t="s">
        <v>360</v>
      </c>
      <c r="I100" s="77" t="s">
        <v>459</v>
      </c>
      <c r="J100" s="72">
        <v>43641</v>
      </c>
      <c r="K100" s="73"/>
      <c r="L100" s="73"/>
      <c r="M100" s="73"/>
      <c r="N100" s="73"/>
      <c r="O100" s="73"/>
      <c r="P100" s="73"/>
      <c r="Q100" s="74"/>
      <c r="R100" s="73"/>
      <c r="S100" s="73"/>
      <c r="T100" s="73"/>
      <c r="U100" s="73"/>
      <c r="V100" s="73"/>
      <c r="W100" s="102"/>
      <c r="X100" s="75"/>
      <c r="Y100" s="80"/>
      <c r="Z100" s="80"/>
      <c r="AA100" s="80"/>
    </row>
    <row r="101" spans="1:27" ht="38.25" x14ac:dyDescent="0.2">
      <c r="A101" s="151"/>
      <c r="B101" s="1">
        <v>369</v>
      </c>
      <c r="C101" s="70" t="s">
        <v>134</v>
      </c>
      <c r="D101" s="1"/>
      <c r="E101" s="68" t="s">
        <v>336</v>
      </c>
      <c r="F101" s="68"/>
      <c r="G101" s="2"/>
      <c r="H101" s="76" t="s">
        <v>460</v>
      </c>
      <c r="I101" s="77" t="s">
        <v>461</v>
      </c>
      <c r="J101" s="72">
        <v>43641</v>
      </c>
      <c r="K101" s="73"/>
      <c r="L101" s="73"/>
      <c r="M101" s="73"/>
      <c r="N101" s="73"/>
      <c r="O101" s="73"/>
      <c r="P101" s="73"/>
      <c r="Q101" s="74"/>
      <c r="R101" s="73"/>
      <c r="S101" s="73"/>
      <c r="T101" s="73"/>
      <c r="U101" s="73"/>
      <c r="V101" s="73"/>
      <c r="W101" s="102"/>
      <c r="X101" s="75"/>
      <c r="Y101" s="80"/>
      <c r="Z101" s="80"/>
      <c r="AA101" s="80"/>
    </row>
    <row r="102" spans="1:27" ht="38.25" x14ac:dyDescent="0.2">
      <c r="A102" s="151"/>
      <c r="B102" s="1">
        <v>371</v>
      </c>
      <c r="C102" s="70" t="s">
        <v>135</v>
      </c>
      <c r="D102" s="1" t="s">
        <v>336</v>
      </c>
      <c r="E102" s="68"/>
      <c r="F102" s="68"/>
      <c r="G102" s="1" t="s">
        <v>235</v>
      </c>
      <c r="H102" s="76" t="s">
        <v>347</v>
      </c>
      <c r="I102" s="103" t="s">
        <v>235</v>
      </c>
      <c r="J102" s="72">
        <v>43641</v>
      </c>
      <c r="K102" s="73"/>
      <c r="L102" s="73"/>
      <c r="M102" s="73"/>
      <c r="N102" s="73"/>
      <c r="O102" s="73"/>
      <c r="P102" s="73"/>
      <c r="Q102" s="74"/>
      <c r="R102" s="73"/>
      <c r="S102" s="73"/>
      <c r="T102" s="73"/>
      <c r="U102" s="73"/>
      <c r="V102" s="73"/>
      <c r="W102" s="102"/>
      <c r="X102" s="75"/>
      <c r="Y102" s="80"/>
      <c r="Z102" s="80"/>
      <c r="AA102" s="80"/>
    </row>
    <row r="103" spans="1:27" ht="38.25" x14ac:dyDescent="0.2">
      <c r="A103" s="151"/>
      <c r="B103" s="1">
        <v>372</v>
      </c>
      <c r="C103" s="70" t="s">
        <v>462</v>
      </c>
      <c r="D103" s="1" t="s">
        <v>336</v>
      </c>
      <c r="E103" s="68"/>
      <c r="F103" s="68"/>
      <c r="G103" s="1" t="s">
        <v>236</v>
      </c>
      <c r="H103" s="76" t="s">
        <v>347</v>
      </c>
      <c r="I103" s="77" t="s">
        <v>463</v>
      </c>
      <c r="J103" s="72">
        <v>43641</v>
      </c>
      <c r="K103" s="73"/>
      <c r="L103" s="73"/>
      <c r="M103" s="73"/>
      <c r="N103" s="73"/>
      <c r="O103" s="73"/>
      <c r="P103" s="73"/>
      <c r="Q103" s="74"/>
      <c r="R103" s="73"/>
      <c r="S103" s="73"/>
      <c r="T103" s="73"/>
      <c r="U103" s="73"/>
      <c r="V103" s="73"/>
      <c r="W103" s="102"/>
      <c r="X103" s="75"/>
      <c r="Y103" s="80"/>
      <c r="Z103" s="80"/>
      <c r="AA103" s="80"/>
    </row>
    <row r="104" spans="1:27" ht="38.25" x14ac:dyDescent="0.2">
      <c r="A104" s="151"/>
      <c r="B104" s="1">
        <v>373</v>
      </c>
      <c r="C104" s="70" t="s">
        <v>464</v>
      </c>
      <c r="D104" s="1" t="s">
        <v>336</v>
      </c>
      <c r="E104" s="68"/>
      <c r="F104" s="68"/>
      <c r="G104" s="1" t="s">
        <v>237</v>
      </c>
      <c r="H104" s="76" t="s">
        <v>347</v>
      </c>
      <c r="I104" s="77" t="s">
        <v>465</v>
      </c>
      <c r="J104" s="72">
        <v>43641</v>
      </c>
      <c r="K104" s="73"/>
      <c r="L104" s="73"/>
      <c r="M104" s="73"/>
      <c r="N104" s="73"/>
      <c r="O104" s="73"/>
      <c r="P104" s="73"/>
      <c r="Q104" s="74"/>
      <c r="R104" s="73"/>
      <c r="S104" s="73"/>
      <c r="T104" s="73"/>
      <c r="U104" s="73"/>
      <c r="V104" s="73"/>
      <c r="W104" s="102"/>
      <c r="X104" s="75"/>
      <c r="Y104" s="80"/>
      <c r="Z104" s="80"/>
      <c r="AA104" s="80"/>
    </row>
    <row r="105" spans="1:27" ht="38.25" x14ac:dyDescent="0.2">
      <c r="A105" s="151"/>
      <c r="B105" s="1">
        <v>374</v>
      </c>
      <c r="C105" s="70" t="s">
        <v>138</v>
      </c>
      <c r="D105" s="1"/>
      <c r="E105" s="68" t="s">
        <v>336</v>
      </c>
      <c r="F105" s="68"/>
      <c r="G105" s="1" t="s">
        <v>238</v>
      </c>
      <c r="H105" s="76" t="s">
        <v>347</v>
      </c>
      <c r="I105" s="77" t="s">
        <v>466</v>
      </c>
      <c r="J105" s="72">
        <v>43641</v>
      </c>
      <c r="K105" s="73"/>
      <c r="L105" s="73"/>
      <c r="M105" s="73"/>
      <c r="N105" s="73"/>
      <c r="O105" s="73"/>
      <c r="P105" s="73"/>
      <c r="Q105" s="74"/>
      <c r="R105" s="73"/>
      <c r="S105" s="73"/>
      <c r="T105" s="73"/>
      <c r="U105" s="73"/>
      <c r="V105" s="73"/>
      <c r="W105" s="102"/>
      <c r="X105" s="75"/>
      <c r="Y105" s="80"/>
      <c r="Z105" s="80"/>
      <c r="AA105" s="80"/>
    </row>
    <row r="106" spans="1:27" ht="127.5" x14ac:dyDescent="0.2">
      <c r="A106" s="152" t="s">
        <v>467</v>
      </c>
      <c r="B106" s="1">
        <v>401</v>
      </c>
      <c r="C106" s="70" t="s">
        <v>468</v>
      </c>
      <c r="D106" s="1"/>
      <c r="E106" s="68" t="s">
        <v>336</v>
      </c>
      <c r="F106" s="68"/>
      <c r="G106" s="2" t="s">
        <v>273</v>
      </c>
      <c r="H106" s="88" t="s">
        <v>337</v>
      </c>
      <c r="I106" s="77" t="s">
        <v>469</v>
      </c>
      <c r="J106" s="72">
        <v>43641</v>
      </c>
      <c r="K106" s="73"/>
      <c r="L106" s="73"/>
      <c r="M106" s="73"/>
      <c r="N106" s="73"/>
      <c r="O106" s="73"/>
      <c r="P106" s="73"/>
      <c r="Q106" s="74"/>
      <c r="R106" s="73"/>
      <c r="S106" s="73"/>
      <c r="T106" s="73"/>
      <c r="U106" s="73"/>
      <c r="V106" s="73"/>
      <c r="W106" s="102"/>
      <c r="X106" s="75"/>
      <c r="Y106" s="80"/>
      <c r="Z106" s="80"/>
      <c r="AA106" s="80"/>
    </row>
    <row r="107" spans="1:27" ht="51" x14ac:dyDescent="0.2">
      <c r="A107" s="152"/>
      <c r="B107" s="1">
        <v>402</v>
      </c>
      <c r="C107" s="70" t="s">
        <v>470</v>
      </c>
      <c r="D107" s="1"/>
      <c r="E107" s="68" t="s">
        <v>336</v>
      </c>
      <c r="F107" s="68"/>
      <c r="G107" s="2" t="s">
        <v>273</v>
      </c>
      <c r="H107" s="88" t="s">
        <v>337</v>
      </c>
      <c r="I107" s="77" t="s">
        <v>471</v>
      </c>
      <c r="J107" s="72">
        <v>43641</v>
      </c>
      <c r="K107" s="73"/>
      <c r="L107" s="73"/>
      <c r="M107" s="73"/>
      <c r="N107" s="73"/>
      <c r="O107" s="73"/>
      <c r="P107" s="73"/>
      <c r="Q107" s="74"/>
      <c r="R107" s="73"/>
      <c r="S107" s="73"/>
      <c r="T107" s="73"/>
      <c r="U107" s="73"/>
      <c r="V107" s="73"/>
      <c r="W107" s="102"/>
      <c r="X107" s="75"/>
      <c r="Y107" s="80"/>
      <c r="Z107" s="80"/>
      <c r="AA107" s="80"/>
    </row>
    <row r="108" spans="1:27" ht="76.5" x14ac:dyDescent="0.2">
      <c r="A108" s="152"/>
      <c r="B108" s="1">
        <v>403</v>
      </c>
      <c r="C108" s="70" t="s">
        <v>472</v>
      </c>
      <c r="D108" s="1"/>
      <c r="E108" s="68" t="s">
        <v>336</v>
      </c>
      <c r="F108" s="68"/>
      <c r="G108" s="2" t="s">
        <v>273</v>
      </c>
      <c r="H108" s="88" t="s">
        <v>337</v>
      </c>
      <c r="I108" s="77" t="s">
        <v>473</v>
      </c>
      <c r="J108" s="72">
        <v>43641</v>
      </c>
      <c r="K108" s="73"/>
      <c r="L108" s="73"/>
      <c r="M108" s="73"/>
      <c r="N108" s="73"/>
      <c r="O108" s="73"/>
      <c r="P108" s="73"/>
      <c r="Q108" s="74"/>
      <c r="R108" s="73"/>
      <c r="S108" s="73"/>
      <c r="T108" s="73"/>
      <c r="U108" s="73"/>
      <c r="V108" s="73"/>
      <c r="W108" s="102"/>
      <c r="X108" s="75"/>
      <c r="Y108" s="80"/>
      <c r="Z108" s="80"/>
      <c r="AA108" s="80"/>
    </row>
    <row r="109" spans="1:27" ht="38.25" x14ac:dyDescent="0.2">
      <c r="A109" s="152"/>
      <c r="B109" s="1">
        <v>404</v>
      </c>
      <c r="C109" s="70" t="s">
        <v>142</v>
      </c>
      <c r="D109" s="1" t="s">
        <v>336</v>
      </c>
      <c r="E109" s="68"/>
      <c r="F109" s="68"/>
      <c r="G109" s="2" t="s">
        <v>274</v>
      </c>
      <c r="H109" s="88" t="s">
        <v>337</v>
      </c>
      <c r="I109" s="77" t="s">
        <v>474</v>
      </c>
      <c r="J109" s="72">
        <v>43641</v>
      </c>
      <c r="K109" s="73"/>
      <c r="L109" s="73"/>
      <c r="M109" s="73"/>
      <c r="N109" s="73"/>
      <c r="O109" s="73"/>
      <c r="P109" s="73"/>
      <c r="Q109" s="74"/>
      <c r="R109" s="73"/>
      <c r="S109" s="73"/>
      <c r="T109" s="73"/>
      <c r="U109" s="73"/>
      <c r="V109" s="73"/>
      <c r="W109" s="102"/>
      <c r="X109" s="75"/>
      <c r="Y109" s="80"/>
      <c r="Z109" s="80"/>
      <c r="AA109" s="80"/>
    </row>
    <row r="110" spans="1:27" ht="114.75" x14ac:dyDescent="0.2">
      <c r="A110" s="152"/>
      <c r="B110" s="1">
        <v>405</v>
      </c>
      <c r="C110" s="70" t="s">
        <v>143</v>
      </c>
      <c r="D110" s="1" t="s">
        <v>336</v>
      </c>
      <c r="E110" s="68"/>
      <c r="F110" s="68"/>
      <c r="G110" s="2" t="s">
        <v>275</v>
      </c>
      <c r="H110" s="76" t="s">
        <v>364</v>
      </c>
      <c r="I110" s="77" t="s">
        <v>475</v>
      </c>
      <c r="J110" s="72">
        <v>43641</v>
      </c>
      <c r="K110" s="73"/>
      <c r="L110" s="73"/>
      <c r="M110" s="73"/>
      <c r="N110" s="73"/>
      <c r="O110" s="73"/>
      <c r="P110" s="73"/>
      <c r="Q110" s="74"/>
      <c r="R110" s="73"/>
      <c r="S110" s="73"/>
      <c r="T110" s="73"/>
      <c r="U110" s="73"/>
      <c r="V110" s="73"/>
      <c r="W110" s="102"/>
      <c r="X110" s="75"/>
      <c r="Y110" s="80"/>
      <c r="Z110" s="80"/>
      <c r="AA110" s="80"/>
    </row>
    <row r="111" spans="1:27" ht="102" x14ac:dyDescent="0.2">
      <c r="A111" s="152"/>
      <c r="B111" s="1">
        <v>406</v>
      </c>
      <c r="C111" s="70" t="s">
        <v>144</v>
      </c>
      <c r="D111" s="1"/>
      <c r="E111" s="68" t="s">
        <v>336</v>
      </c>
      <c r="F111" s="68"/>
      <c r="G111" s="2" t="s">
        <v>276</v>
      </c>
      <c r="H111" s="88" t="s">
        <v>337</v>
      </c>
      <c r="I111" s="77" t="s">
        <v>476</v>
      </c>
      <c r="J111" s="72">
        <v>43641</v>
      </c>
      <c r="K111" s="73"/>
      <c r="L111" s="73"/>
      <c r="M111" s="73"/>
      <c r="N111" s="73"/>
      <c r="O111" s="73"/>
      <c r="P111" s="73"/>
      <c r="Q111" s="74"/>
      <c r="R111" s="73"/>
      <c r="S111" s="73"/>
      <c r="T111" s="73"/>
      <c r="U111" s="73"/>
      <c r="V111" s="73"/>
      <c r="W111" s="102"/>
      <c r="X111" s="75"/>
      <c r="Y111" s="80"/>
      <c r="Z111" s="80"/>
      <c r="AA111" s="80"/>
    </row>
    <row r="112" spans="1:27" ht="63.75" x14ac:dyDescent="0.2">
      <c r="A112" s="152"/>
      <c r="B112" s="1">
        <v>407</v>
      </c>
      <c r="C112" s="70" t="s">
        <v>40</v>
      </c>
      <c r="D112" s="1" t="s">
        <v>336</v>
      </c>
      <c r="E112" s="68"/>
      <c r="F112" s="68"/>
      <c r="G112" s="2" t="s">
        <v>277</v>
      </c>
      <c r="H112" s="76" t="s">
        <v>360</v>
      </c>
      <c r="I112" s="77" t="s">
        <v>477</v>
      </c>
      <c r="J112" s="72">
        <v>43641</v>
      </c>
      <c r="K112" s="73"/>
      <c r="L112" s="73"/>
      <c r="M112" s="73"/>
      <c r="N112" s="73"/>
      <c r="O112" s="73"/>
      <c r="P112" s="73"/>
      <c r="Q112" s="74"/>
      <c r="R112" s="73"/>
      <c r="S112" s="73"/>
      <c r="T112" s="73"/>
      <c r="U112" s="73"/>
      <c r="V112" s="73"/>
      <c r="W112" s="102"/>
      <c r="X112" s="75"/>
      <c r="Y112" s="80"/>
      <c r="Z112" s="80"/>
      <c r="AA112" s="80"/>
    </row>
    <row r="113" spans="1:27" ht="51" x14ac:dyDescent="0.2">
      <c r="A113" s="152"/>
      <c r="B113" s="1">
        <v>408</v>
      </c>
      <c r="C113" s="70" t="s">
        <v>41</v>
      </c>
      <c r="D113" s="1" t="s">
        <v>336</v>
      </c>
      <c r="E113" s="68"/>
      <c r="F113" s="68"/>
      <c r="G113" s="2" t="s">
        <v>278</v>
      </c>
      <c r="H113" s="76" t="s">
        <v>384</v>
      </c>
      <c r="I113" s="77" t="s">
        <v>478</v>
      </c>
      <c r="J113" s="72">
        <v>43641</v>
      </c>
      <c r="K113" s="73"/>
      <c r="L113" s="73"/>
      <c r="M113" s="73"/>
      <c r="N113" s="74"/>
      <c r="O113" s="73"/>
      <c r="P113" s="73"/>
      <c r="Q113" s="74"/>
      <c r="R113" s="73"/>
      <c r="S113" s="73"/>
      <c r="T113" s="74"/>
      <c r="U113" s="73"/>
      <c r="V113" s="73"/>
      <c r="W113" s="102"/>
      <c r="X113" s="75"/>
      <c r="Y113" s="80"/>
      <c r="Z113" s="80"/>
      <c r="AA113" s="80"/>
    </row>
    <row r="114" spans="1:27" ht="38.25" x14ac:dyDescent="0.2">
      <c r="A114" s="152"/>
      <c r="B114" s="1">
        <v>409</v>
      </c>
      <c r="C114" s="70" t="s">
        <v>479</v>
      </c>
      <c r="D114" s="1" t="s">
        <v>336</v>
      </c>
      <c r="E114" s="68"/>
      <c r="F114" s="68"/>
      <c r="G114" s="1" t="s">
        <v>279</v>
      </c>
      <c r="H114" s="76" t="s">
        <v>347</v>
      </c>
      <c r="I114" s="77" t="s">
        <v>480</v>
      </c>
      <c r="J114" s="72">
        <v>43641</v>
      </c>
      <c r="K114" s="73"/>
      <c r="L114" s="73"/>
      <c r="M114" s="73"/>
      <c r="N114" s="73"/>
      <c r="O114" s="73"/>
      <c r="P114" s="73"/>
      <c r="Q114" s="74"/>
      <c r="R114" s="73"/>
      <c r="S114" s="73"/>
      <c r="T114" s="73"/>
      <c r="U114" s="73"/>
      <c r="V114" s="73"/>
      <c r="W114" s="102"/>
      <c r="X114" s="75"/>
      <c r="Y114" s="80"/>
      <c r="Z114" s="80"/>
      <c r="AA114" s="80"/>
    </row>
    <row r="115" spans="1:27" ht="76.5" x14ac:dyDescent="0.2">
      <c r="A115" s="143" t="s">
        <v>481</v>
      </c>
      <c r="B115" s="1">
        <v>501</v>
      </c>
      <c r="C115" s="70" t="s">
        <v>146</v>
      </c>
      <c r="D115" s="1"/>
      <c r="E115" s="68" t="s">
        <v>336</v>
      </c>
      <c r="F115" s="68"/>
      <c r="G115" s="2" t="s">
        <v>164</v>
      </c>
      <c r="H115" s="76" t="s">
        <v>364</v>
      </c>
      <c r="I115" s="77" t="s">
        <v>482</v>
      </c>
      <c r="J115" s="72">
        <v>43641</v>
      </c>
      <c r="K115" s="73"/>
      <c r="L115" s="73"/>
      <c r="M115" s="73"/>
      <c r="N115" s="73"/>
      <c r="O115" s="73"/>
      <c r="P115" s="73"/>
      <c r="Q115" s="74"/>
      <c r="R115" s="73"/>
      <c r="S115" s="73"/>
      <c r="T115" s="73"/>
      <c r="U115" s="73"/>
      <c r="V115" s="73"/>
      <c r="W115" s="102"/>
      <c r="X115" s="75"/>
      <c r="Y115" s="80"/>
      <c r="Z115" s="80"/>
      <c r="AA115" s="80"/>
    </row>
    <row r="116" spans="1:27" ht="51" x14ac:dyDescent="0.2">
      <c r="A116" s="143"/>
      <c r="B116" s="1">
        <v>502</v>
      </c>
      <c r="C116" s="70" t="s">
        <v>483</v>
      </c>
      <c r="D116" s="1"/>
      <c r="E116" s="68" t="s">
        <v>336</v>
      </c>
      <c r="F116" s="68"/>
      <c r="G116" s="2" t="s">
        <v>280</v>
      </c>
      <c r="H116" s="76" t="s">
        <v>364</v>
      </c>
      <c r="I116" s="77" t="s">
        <v>484</v>
      </c>
      <c r="J116" s="72">
        <v>43641</v>
      </c>
      <c r="K116" s="73"/>
      <c r="L116" s="73"/>
      <c r="M116" s="73"/>
      <c r="N116" s="73"/>
      <c r="O116" s="73"/>
      <c r="P116" s="73"/>
      <c r="Q116" s="74"/>
      <c r="R116" s="73"/>
      <c r="S116" s="73"/>
      <c r="T116" s="73"/>
      <c r="U116" s="73"/>
      <c r="V116" s="73"/>
      <c r="W116" s="102"/>
      <c r="X116" s="75"/>
      <c r="Y116" s="80"/>
      <c r="Z116" s="80"/>
      <c r="AA116" s="80"/>
    </row>
    <row r="117" spans="1:27" ht="38.25" x14ac:dyDescent="0.2">
      <c r="A117" s="143"/>
      <c r="B117" s="1">
        <v>503</v>
      </c>
      <c r="C117" s="70" t="s">
        <v>485</v>
      </c>
      <c r="D117" s="1" t="s">
        <v>336</v>
      </c>
      <c r="E117" s="68"/>
      <c r="F117" s="68"/>
      <c r="G117" s="2" t="s">
        <v>281</v>
      </c>
      <c r="H117" s="76" t="s">
        <v>364</v>
      </c>
      <c r="I117" s="77" t="s">
        <v>486</v>
      </c>
      <c r="J117" s="72">
        <v>43641</v>
      </c>
      <c r="K117" s="73"/>
      <c r="L117" s="73"/>
      <c r="M117" s="73"/>
      <c r="N117" s="73"/>
      <c r="O117" s="73"/>
      <c r="P117" s="73"/>
      <c r="Q117" s="74"/>
      <c r="R117" s="73"/>
      <c r="S117" s="73"/>
      <c r="T117" s="73"/>
      <c r="U117" s="73"/>
      <c r="V117" s="73"/>
      <c r="W117" s="102"/>
      <c r="X117" s="75"/>
      <c r="Y117" s="80"/>
      <c r="Z117" s="80"/>
      <c r="AA117" s="80"/>
    </row>
    <row r="118" spans="1:27" ht="38.25" x14ac:dyDescent="0.2">
      <c r="A118" s="143"/>
      <c r="B118" s="1">
        <v>504</v>
      </c>
      <c r="C118" s="70" t="s">
        <v>487</v>
      </c>
      <c r="D118" s="1" t="s">
        <v>336</v>
      </c>
      <c r="E118" s="68"/>
      <c r="F118" s="68"/>
      <c r="G118" s="2" t="s">
        <v>213</v>
      </c>
      <c r="H118" s="76" t="s">
        <v>360</v>
      </c>
      <c r="I118" s="77" t="s">
        <v>423</v>
      </c>
      <c r="J118" s="72">
        <v>43641</v>
      </c>
      <c r="K118" s="73"/>
      <c r="L118" s="73"/>
      <c r="M118" s="73"/>
      <c r="N118" s="73"/>
      <c r="O118" s="73"/>
      <c r="P118" s="73"/>
      <c r="Q118" s="74"/>
      <c r="R118" s="73"/>
      <c r="S118" s="73"/>
      <c r="T118" s="73"/>
      <c r="U118" s="73"/>
      <c r="V118" s="73"/>
      <c r="W118" s="102"/>
      <c r="X118" s="75"/>
      <c r="Y118" s="80"/>
      <c r="Z118" s="80"/>
      <c r="AA118" s="80"/>
    </row>
    <row r="119" spans="1:27" ht="38.25" x14ac:dyDescent="0.2">
      <c r="A119" s="143"/>
      <c r="B119" s="1">
        <v>505</v>
      </c>
      <c r="C119" s="104" t="s">
        <v>150</v>
      </c>
      <c r="D119" s="1"/>
      <c r="E119" s="68" t="s">
        <v>336</v>
      </c>
      <c r="F119" s="68"/>
      <c r="G119" s="2" t="s">
        <v>282</v>
      </c>
      <c r="H119" s="76" t="s">
        <v>488</v>
      </c>
      <c r="I119" s="77" t="s">
        <v>489</v>
      </c>
      <c r="J119" s="72">
        <v>43641</v>
      </c>
      <c r="K119" s="73"/>
      <c r="L119" s="73"/>
      <c r="M119" s="73"/>
      <c r="N119" s="73"/>
      <c r="O119" s="73"/>
      <c r="P119" s="73"/>
      <c r="Q119" s="74"/>
      <c r="R119" s="73"/>
      <c r="S119" s="73"/>
      <c r="T119" s="73"/>
      <c r="U119" s="73"/>
      <c r="V119" s="73"/>
      <c r="W119" s="102"/>
      <c r="X119" s="75"/>
      <c r="Y119" s="80"/>
      <c r="Z119" s="80"/>
      <c r="AA119" s="80"/>
    </row>
    <row r="120" spans="1:27" ht="38.25" x14ac:dyDescent="0.2">
      <c r="A120" s="143"/>
      <c r="B120" s="1">
        <v>506</v>
      </c>
      <c r="C120" s="70" t="s">
        <v>490</v>
      </c>
      <c r="D120" s="1"/>
      <c r="E120" s="68" t="s">
        <v>336</v>
      </c>
      <c r="F120" s="68"/>
      <c r="G120" s="2" t="s">
        <v>282</v>
      </c>
      <c r="H120" s="76" t="s">
        <v>488</v>
      </c>
      <c r="I120" s="77" t="s">
        <v>489</v>
      </c>
      <c r="J120" s="72">
        <v>43641</v>
      </c>
      <c r="K120" s="73"/>
      <c r="L120" s="73"/>
      <c r="M120" s="73"/>
      <c r="N120" s="73"/>
      <c r="O120" s="73"/>
      <c r="P120" s="73"/>
      <c r="Q120" s="74"/>
      <c r="R120" s="73"/>
      <c r="S120" s="73"/>
      <c r="T120" s="73"/>
      <c r="U120" s="73"/>
      <c r="V120" s="73"/>
      <c r="W120" s="102"/>
      <c r="X120" s="75"/>
      <c r="Y120" s="80"/>
      <c r="Z120" s="80"/>
      <c r="AA120" s="80"/>
    </row>
    <row r="121" spans="1:27" ht="51" x14ac:dyDescent="0.2">
      <c r="A121" s="143"/>
      <c r="B121" s="1">
        <v>507</v>
      </c>
      <c r="C121" s="70" t="s">
        <v>152</v>
      </c>
      <c r="D121" s="1"/>
      <c r="E121" s="68" t="s">
        <v>336</v>
      </c>
      <c r="F121" s="68"/>
      <c r="G121" s="2" t="s">
        <v>282</v>
      </c>
      <c r="H121" s="76" t="s">
        <v>488</v>
      </c>
      <c r="I121" s="77" t="s">
        <v>489</v>
      </c>
      <c r="J121" s="72">
        <v>43641</v>
      </c>
      <c r="K121" s="73"/>
      <c r="L121" s="73"/>
      <c r="M121" s="73"/>
      <c r="N121" s="73"/>
      <c r="O121" s="73"/>
      <c r="P121" s="73"/>
      <c r="Q121" s="74"/>
      <c r="R121" s="73"/>
      <c r="S121" s="73"/>
      <c r="T121" s="73"/>
      <c r="U121" s="73"/>
      <c r="V121" s="73"/>
      <c r="W121" s="102"/>
      <c r="X121" s="75"/>
      <c r="Y121" s="80"/>
      <c r="Z121" s="80"/>
      <c r="AA121" s="80"/>
    </row>
    <row r="122" spans="1:27" ht="63.75" x14ac:dyDescent="0.2">
      <c r="A122" s="143"/>
      <c r="B122" s="1">
        <v>508</v>
      </c>
      <c r="C122" s="70" t="s">
        <v>491</v>
      </c>
      <c r="D122" s="1" t="s">
        <v>336</v>
      </c>
      <c r="E122" s="68"/>
      <c r="F122" s="68"/>
      <c r="G122" s="2" t="s">
        <v>178</v>
      </c>
      <c r="H122" s="76" t="s">
        <v>492</v>
      </c>
      <c r="I122" s="77" t="s">
        <v>493</v>
      </c>
      <c r="J122" s="72">
        <v>43641</v>
      </c>
      <c r="K122" s="73"/>
      <c r="L122" s="73"/>
      <c r="M122" s="73"/>
      <c r="N122" s="73"/>
      <c r="O122" s="73"/>
      <c r="P122" s="73"/>
      <c r="Q122" s="74"/>
      <c r="R122" s="73"/>
      <c r="S122" s="73"/>
      <c r="T122" s="73"/>
      <c r="U122" s="73"/>
      <c r="V122" s="73"/>
      <c r="W122" s="102"/>
      <c r="X122" s="75"/>
      <c r="Y122" s="80"/>
      <c r="Z122" s="80"/>
      <c r="AA122" s="80"/>
    </row>
    <row r="123" spans="1:27" ht="63.75" x14ac:dyDescent="0.2">
      <c r="A123" s="143"/>
      <c r="B123" s="1">
        <v>509</v>
      </c>
      <c r="C123" s="70" t="s">
        <v>494</v>
      </c>
      <c r="D123" s="1" t="s">
        <v>336</v>
      </c>
      <c r="E123" s="68"/>
      <c r="F123" s="68"/>
      <c r="G123" s="2" t="s">
        <v>283</v>
      </c>
      <c r="H123" s="76" t="s">
        <v>355</v>
      </c>
      <c r="I123" s="77" t="s">
        <v>495</v>
      </c>
      <c r="J123" s="72">
        <v>43641</v>
      </c>
      <c r="K123" s="73"/>
      <c r="L123" s="73"/>
      <c r="M123" s="73"/>
      <c r="N123" s="73"/>
      <c r="O123" s="73"/>
      <c r="P123" s="73"/>
      <c r="Q123" s="74"/>
      <c r="R123" s="73"/>
      <c r="S123" s="73"/>
      <c r="T123" s="73"/>
      <c r="U123" s="73"/>
      <c r="V123" s="73"/>
      <c r="W123" s="102"/>
      <c r="X123" s="75"/>
      <c r="Y123" s="80"/>
      <c r="Z123" s="80"/>
      <c r="AA123" s="80"/>
    </row>
    <row r="124" spans="1:27" ht="38.25" x14ac:dyDescent="0.2">
      <c r="A124" s="143"/>
      <c r="B124" s="1">
        <v>510</v>
      </c>
      <c r="C124" s="70" t="s">
        <v>496</v>
      </c>
      <c r="D124" s="1"/>
      <c r="E124" s="68" t="s">
        <v>336</v>
      </c>
      <c r="F124" s="68"/>
      <c r="G124" s="2"/>
      <c r="H124" s="76" t="s">
        <v>497</v>
      </c>
      <c r="I124" s="77" t="s">
        <v>498</v>
      </c>
      <c r="J124" s="72">
        <v>43641</v>
      </c>
      <c r="K124" s="73"/>
      <c r="L124" s="73"/>
      <c r="M124" s="73"/>
      <c r="N124" s="73"/>
      <c r="O124" s="73"/>
      <c r="P124" s="73"/>
      <c r="Q124" s="74"/>
      <c r="R124" s="73"/>
      <c r="S124" s="73"/>
      <c r="T124" s="73"/>
      <c r="U124" s="73"/>
      <c r="V124" s="73"/>
      <c r="W124" s="102"/>
      <c r="X124" s="75"/>
      <c r="Y124" s="80"/>
      <c r="Z124" s="80"/>
      <c r="AA124" s="80"/>
    </row>
    <row r="125" spans="1:27" x14ac:dyDescent="0.2">
      <c r="A125" s="80"/>
      <c r="C125" s="80"/>
      <c r="D125" s="85"/>
      <c r="E125" s="85"/>
      <c r="F125" s="85"/>
      <c r="G125" s="90"/>
      <c r="I125" s="90" t="s">
        <v>499</v>
      </c>
      <c r="J125" s="90"/>
      <c r="K125" s="80"/>
      <c r="L125" s="80"/>
      <c r="M125" s="80"/>
      <c r="N125" s="80"/>
      <c r="O125" s="80"/>
      <c r="P125" s="80"/>
      <c r="Q125" s="80"/>
      <c r="R125" s="80"/>
      <c r="S125" s="80"/>
      <c r="T125" s="80"/>
      <c r="U125" s="80"/>
      <c r="V125" s="80"/>
      <c r="W125" s="80"/>
      <c r="X125" s="75"/>
      <c r="Y125" s="80"/>
      <c r="Z125" s="80"/>
      <c r="AA125" s="80"/>
    </row>
  </sheetData>
  <mergeCells count="7">
    <mergeCell ref="A115:A124"/>
    <mergeCell ref="A1:J1"/>
    <mergeCell ref="K1:V1"/>
    <mergeCell ref="A3:A21"/>
    <mergeCell ref="A22:A32"/>
    <mergeCell ref="A33:A105"/>
    <mergeCell ref="A106:A114"/>
  </mergeCells>
  <conditionalFormatting sqref="W3">
    <cfRule type="containsText" dxfId="2" priority="1" operator="containsText" text="RETRASADO">
      <formula>NOT(ISERROR(SEARCH("RETRASADO",W3)))</formula>
    </cfRule>
    <cfRule type="containsText" dxfId="1" priority="2" operator="containsText" text="EN PROCESO">
      <formula>NOT(ISERROR(SEARCH("EN PROCESO",W3)))</formula>
    </cfRule>
    <cfRule type="containsText" dxfId="0" priority="3" operator="containsText" text="CONCLUIDO">
      <formula>NOT(ISERROR(SEARCH("CONCLUIDO",W3)))</formula>
    </cfRule>
  </conditionalFormatting>
  <dataValidations count="1">
    <dataValidation type="list" allowBlank="1" showInputMessage="1" showErrorMessage="1" sqref="W3">
      <formula1>$X$4:$X$6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Instrucciones</vt:lpstr>
      <vt:lpstr>Comp 1</vt:lpstr>
      <vt:lpstr>Comp 2</vt:lpstr>
      <vt:lpstr>Comp 3</vt:lpstr>
      <vt:lpstr>Comp 4</vt:lpstr>
      <vt:lpstr>Comp 5</vt:lpstr>
      <vt:lpstr>Plan de Trabajo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ADMINISTRACION</cp:lastModifiedBy>
  <cp:lastPrinted>2018-07-10T17:20:14Z</cp:lastPrinted>
  <dcterms:created xsi:type="dcterms:W3CDTF">2018-07-09T13:33:47Z</dcterms:created>
  <dcterms:modified xsi:type="dcterms:W3CDTF">2019-07-15T17:25:06Z</dcterms:modified>
</cp:coreProperties>
</file>