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20490" windowHeight="8085" activeTab="4"/>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2" l="1"/>
  <c r="A2" i="3" s="1"/>
  <c r="A2" i="4" s="1"/>
  <c r="A3" i="2"/>
  <c r="A3" i="3" s="1"/>
  <c r="A3" i="4" s="1"/>
  <c r="A3" i="5" s="1"/>
  <c r="A4" i="2" l="1"/>
  <c r="A4" i="3" s="1"/>
  <c r="A4" i="4" s="1"/>
  <c r="A1" i="6"/>
  <c r="E4" i="5" l="1"/>
  <c r="A4" i="5"/>
  <c r="E2" i="5"/>
  <c r="A2" i="5"/>
  <c r="A1" i="5"/>
  <c r="E4" i="4" l="1"/>
  <c r="E2" i="4"/>
  <c r="A1" i="4"/>
  <c r="E4" i="3" l="1"/>
  <c r="E2" i="3"/>
  <c r="A1" i="3"/>
  <c r="E4" i="2" l="1"/>
  <c r="E2" i="2"/>
  <c r="A1" i="2" l="1"/>
</calcChain>
</file>

<file path=xl/sharedStrings.xml><?xml version="1.0" encoding="utf-8"?>
<sst xmlns="http://schemas.openxmlformats.org/spreadsheetml/2006/main" count="389" uniqueCount="281">
  <si>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</si>
  <si>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</si>
  <si>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</si>
  <si>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</si>
  <si>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</si>
  <si>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</si>
  <si>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</si>
  <si>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</si>
  <si>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</si>
  <si>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</si>
  <si>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</si>
  <si>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</si>
  <si>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</si>
  <si>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</si>
  <si>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</si>
  <si>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</si>
  <si>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</si>
  <si>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</si>
  <si>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</si>
  <si>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</si>
  <si>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</si>
  <si>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</si>
  <si>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</si>
  <si>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</si>
  <si>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</si>
  <si>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</si>
  <si>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</si>
  <si>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</si>
  <si>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</si>
  <si>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</si>
  <si>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</si>
  <si>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</si>
  <si>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</si>
  <si>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</si>
  <si>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</si>
  <si>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</si>
  <si>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</si>
  <si>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</si>
  <si>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</si>
  <si>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</si>
  <si>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</si>
  <si>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</si>
  <si>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</si>
  <si>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</si>
  <si>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</si>
  <si>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</si>
  <si>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</si>
  <si>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</si>
  <si>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</si>
  <si>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</si>
  <si>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</si>
  <si>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</si>
  <si>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</si>
  <si>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</si>
  <si>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</si>
  <si>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</si>
  <si>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</si>
  <si>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</si>
  <si>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</si>
  <si>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</si>
  <si>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</si>
  <si>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</si>
  <si>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</si>
  <si>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</si>
  <si>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</si>
  <si>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</si>
  <si>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</si>
  <si>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</si>
  <si>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</si>
  <si>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</si>
  <si>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</si>
  <si>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</si>
  <si>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</si>
  <si>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</si>
  <si>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</si>
  <si>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</si>
  <si>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</si>
  <si>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</si>
  <si>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</si>
  <si>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</si>
  <si>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</si>
  <si>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</si>
  <si>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</si>
  <si>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</si>
  <si>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</si>
  <si>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</si>
  <si>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</si>
  <si>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</si>
  <si>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</si>
  <si>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</si>
  <si>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</si>
  <si>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</si>
  <si>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</si>
  <si>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</si>
  <si>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</si>
  <si>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</si>
  <si>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</si>
  <si>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</si>
  <si>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</si>
  <si>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</si>
  <si>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</si>
  <si>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</si>
  <si>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</si>
  <si>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</si>
  <si>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</si>
  <si>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</si>
  <si>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</si>
  <si>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</si>
  <si>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</si>
  <si>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</si>
  <si>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</si>
  <si>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</si>
  <si>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</si>
  <si>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</si>
  <si>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</si>
  <si>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</si>
  <si>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</si>
  <si>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</si>
  <si>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</si>
  <si>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</si>
  <si>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</si>
  <si>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</si>
  <si>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</si>
  <si>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</si>
  <si>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</si>
  <si>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</si>
  <si>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</si>
  <si>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</si>
  <si>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</si>
  <si>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</si>
  <si>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</si>
  <si>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</si>
  <si>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</si>
  <si>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</si>
  <si>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</si>
  <si>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</si>
  <si>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</si>
  <si>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</si>
  <si>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</si>
  <si>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</si>
  <si>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</si>
  <si>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</si>
  <si>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</si>
  <si>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</si>
  <si>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</si>
  <si>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</si>
  <si>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</si>
  <si>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</si>
  <si>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</si>
  <si>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</si>
  <si>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</si>
  <si>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</si>
  <si>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</si>
  <si>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</si>
  <si>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</si>
  <si>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</si>
  <si>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</si>
  <si>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</si>
  <si>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</si>
  <si>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</si>
  <si>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</si>
  <si>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</si>
  <si>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</si>
  <si>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</si>
  <si>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</si>
  <si>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</si>
  <si>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</si>
  <si>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</si>
  <si>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</si>
  <si>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Página de internet del Instituto, portal interno institucional, cuadros colocados en distintas áreas del Instituto.</t>
  </si>
  <si>
    <t xml:space="preserve">Archivos del personal </t>
  </si>
  <si>
    <t>Organigrama</t>
  </si>
  <si>
    <t xml:space="preserve">Bitacoras del cómite de control interno </t>
  </si>
  <si>
    <t xml:space="preserve">Encuesta de clima laboral </t>
  </si>
  <si>
    <t>Plan Anual de Trabajo 2019</t>
  </si>
  <si>
    <t>Buzon de quejas y denuncias del Instituto Municipal de Vivienda de León</t>
  </si>
  <si>
    <t>Check-List de los expedientes del personal</t>
  </si>
  <si>
    <t xml:space="preserve">Reloj checador </t>
  </si>
  <si>
    <t>Credenciales de los trabajadores</t>
  </si>
  <si>
    <t>Solicitudes respondidas de acceso a la información</t>
  </si>
  <si>
    <t>Bitacora de visitantes</t>
  </si>
  <si>
    <t xml:space="preserve">Carpeta de oficios externos e internos </t>
  </si>
  <si>
    <t>De conformidad al Art. 90 de los Lineamientos generales en materia de racionalidad, austeridad y disciplina presupuestal vigentes.</t>
  </si>
  <si>
    <t>De acuerdo al Reglamento Interior de Trabajo del IMUVI Art. 54, Fracción V</t>
  </si>
  <si>
    <t>De conformidad al Art. 113 de los Lineamientos generales en materia de racionalidad, austeridad y disciplina presupuestal vigentes.</t>
  </si>
  <si>
    <t>Plataforma Edenred</t>
  </si>
  <si>
    <t>De conformidad al Art. 134 de los Lineamientos generales en materia de racionalidad, austeridad y disciplina presupuestal vigentes.</t>
  </si>
  <si>
    <t>En electronico y Fisico</t>
  </si>
  <si>
    <t>Sistema Opergob, Almacen Movimientos</t>
  </si>
  <si>
    <t>Presupuesto Anual</t>
  </si>
  <si>
    <t xml:space="preserve">Solicitud Unica de Servicios  y Mantenimiento asi como el sistema de intranet del instituto </t>
  </si>
  <si>
    <t xml:space="preserve">Procedimientos certificados </t>
  </si>
  <si>
    <t xml:space="preserve">PAT o similar </t>
  </si>
  <si>
    <t xml:space="preserve">Reportes mensuales o revisión de cronogramas </t>
  </si>
  <si>
    <t xml:space="preserve">Reglamento Interior de Trabajo y se hace la inducción del personal </t>
  </si>
  <si>
    <t xml:space="preserve">Cómite de ética y control interno </t>
  </si>
  <si>
    <t xml:space="preserve">Se cuenta con eventos de integración del personal </t>
  </si>
  <si>
    <t xml:space="preserve">PAT mensual o similar </t>
  </si>
  <si>
    <t>Programa de capacitación, bajo previa autorización del Consejo y Constancias de capacitación</t>
  </si>
  <si>
    <t xml:space="preserve">Sistema de Evaluación del desempeño a traves del presupuesto base resultados </t>
  </si>
  <si>
    <t xml:space="preserve">PAT </t>
  </si>
  <si>
    <t>Acta de conformación</t>
  </si>
  <si>
    <t xml:space="preserve">Minutarios </t>
  </si>
  <si>
    <t xml:space="preserve">Ventanilla virtual </t>
  </si>
  <si>
    <t>ISO9001:2015</t>
  </si>
  <si>
    <t xml:space="preserve">Metodologia de prevencios de riesgos </t>
  </si>
  <si>
    <t xml:space="preserve">Cuadro de clasificación archivistica </t>
  </si>
  <si>
    <t xml:space="preserve">Inventario de Archivo </t>
  </si>
  <si>
    <t xml:space="preserve">Caratula de Archivo </t>
  </si>
  <si>
    <t xml:space="preserve">Monitoreo de medios </t>
  </si>
  <si>
    <t xml:space="preserve">Licitaciones </t>
  </si>
  <si>
    <t xml:space="preserve">Periodico mural </t>
  </si>
  <si>
    <t xml:space="preserve">Reunión de Directores y minutas </t>
  </si>
  <si>
    <t xml:space="preserve">Intranet y correo total@imuvi.gob.mx y el periodico mural </t>
  </si>
  <si>
    <t>Cuenta pública</t>
  </si>
  <si>
    <t xml:space="preserve">PAT Anual, tableros distribuidos de tableros de indicadores </t>
  </si>
  <si>
    <t xml:space="preserve">Formatos Excel </t>
  </si>
  <si>
    <t xml:space="preserve">Triptico de Código de ética </t>
  </si>
  <si>
    <t xml:space="preserve">Acta de instalacion del cómite ética </t>
  </si>
  <si>
    <t xml:space="preserve">Pagina de intranet </t>
  </si>
  <si>
    <t xml:space="preserve">Carta Refrendo de Código de Conducta </t>
  </si>
  <si>
    <t xml:space="preserve">Sistema de Contabilidad </t>
  </si>
  <si>
    <t xml:space="preserve">Formatos de excel </t>
  </si>
  <si>
    <t>Plan de Acción 2019</t>
  </si>
  <si>
    <t xml:space="preserve">Esta en proceso de validación </t>
  </si>
  <si>
    <t xml:space="preserve">Linea de denuncia ética </t>
  </si>
  <si>
    <t xml:space="preserve">Plan anual de capacitación </t>
  </si>
  <si>
    <t xml:space="preserve">Manual de organización </t>
  </si>
  <si>
    <t xml:space="preserve">Manual de Procesos y Procedimeintos </t>
  </si>
  <si>
    <t xml:space="preserve">Programa de mejora continua </t>
  </si>
  <si>
    <t>Plan de Comunicación y Marketing Institucional 2019</t>
  </si>
  <si>
    <t xml:space="preserve">Resguardo de los fondos fijos </t>
  </si>
  <si>
    <t xml:space="preserve">Arqueos periódicos </t>
  </si>
  <si>
    <t xml:space="preserve">Requisicion del personal </t>
  </si>
  <si>
    <t xml:space="preserve">Reporte de prestación de servicios </t>
  </si>
  <si>
    <t>Evaluación de desempeño</t>
  </si>
  <si>
    <t xml:space="preserve">Cómite de Ética / buzon de quejas </t>
  </si>
  <si>
    <t>Recibos oficiales serie A y serie B</t>
  </si>
  <si>
    <t>Cómite de TI</t>
  </si>
  <si>
    <t xml:space="preserve">PTAR </t>
  </si>
  <si>
    <t xml:space="preserve">Cómite de control interno </t>
  </si>
  <si>
    <t>Programa de Gobierno 2018-2021</t>
  </si>
  <si>
    <t>Disposiciones Administrativas que establecen las Reglas de Operación para el Otorgamiento de Estímulos para la Producción de Vivienda. Y las Reglas de Operación y Políticas de Administración Crediticia y Financiera.</t>
  </si>
  <si>
    <t>Reporte Mensual de Acreditados de la DFA.</t>
  </si>
  <si>
    <t>Sistema de Atención Ciudadana de la UPDO asi como el Sistema de Crédito de la DFA</t>
  </si>
  <si>
    <t>Encuestas de Satisfacción Ciudadana del SGC.</t>
  </si>
  <si>
    <t xml:space="preserve">Entrega de reconocimientos al personal del Instituto, el galardon al mérito laboral </t>
  </si>
  <si>
    <t xml:space="preserve">Síntesis informativas y Archivo anual </t>
  </si>
  <si>
    <t xml:space="preserve">Sistema ORACLE aprobado por el municipio </t>
  </si>
  <si>
    <t xml:space="preserve">Manual de Organización </t>
  </si>
  <si>
    <t xml:space="preserve">Sistema de Gestión de Calidad </t>
  </si>
  <si>
    <t xml:space="preserve">Plan de Control Interno </t>
  </si>
  <si>
    <t xml:space="preserve">Cómite de Control Interno </t>
  </si>
  <si>
    <t xml:space="preserve">Manual de Control Interno </t>
  </si>
  <si>
    <t xml:space="preserve">Juntas de Consejo y Minutas </t>
  </si>
  <si>
    <t>Juntas de Consejo y Minutas</t>
  </si>
  <si>
    <t xml:space="preserve">Cómite de Ética </t>
  </si>
  <si>
    <t xml:space="preserve">Encuesta de percepción ciudadana </t>
  </si>
  <si>
    <t xml:space="preserve">Clima laboral y Evaluación de desempeño </t>
  </si>
  <si>
    <t>MMRO</t>
  </si>
  <si>
    <t>ARR</t>
  </si>
  <si>
    <t>Por que tenemos nuestro propio padron de proveedores</t>
  </si>
  <si>
    <t xml:space="preserve">Se lleva acabo al término del año </t>
  </si>
  <si>
    <t>30/26/2019</t>
  </si>
  <si>
    <t>Documento, políticas y perfiles de usuario</t>
  </si>
  <si>
    <t>Sistema seguridad de intranet, active directory</t>
  </si>
  <si>
    <t>Anexo Técnico</t>
  </si>
  <si>
    <t>Relación de equipo de cómputo imuvi 2019</t>
  </si>
  <si>
    <t>Carpeta de licencias</t>
  </si>
  <si>
    <t>Documento. Restauración de bases de datos y montaje en servidor</t>
  </si>
  <si>
    <t>Programa de mantenimiento preventivo</t>
  </si>
  <si>
    <t>Programa Cobián para respaldos cada tercer día de todos los equipos</t>
  </si>
  <si>
    <t xml:space="preserve">Protocolo de atención al ciudadano </t>
  </si>
  <si>
    <t>Permisos de usuario de acuerdo con el puesto o función</t>
  </si>
  <si>
    <t>Políticas de seguridad en router fortinet</t>
  </si>
  <si>
    <t>OPERGOB</t>
  </si>
  <si>
    <t>Instituto Municipal de Vivienda de León, Guanajuato</t>
  </si>
  <si>
    <t>Informe de Control Interno Primer Semestre 2019</t>
  </si>
  <si>
    <t>Boulevard Torres Landa 1701-C El Tlatuache</t>
  </si>
  <si>
    <t xml:space="preserve">Carpeta de Tesoreria </t>
  </si>
  <si>
    <t xml:space="preserve">Carpeta de Seguimiento de Auditoria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</si>
</sst>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i/>
      <sz val="9"/>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2">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Border="1" applyAlignment="1" applyProtection="1">
      <alignment horizontal="left" vertical="top"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14" fontId="2" fillId="2" borderId="7" xfId="0" applyNumberFormat="1" applyFont="1" applyFill="1" applyBorder="1" applyAlignment="1" applyProtection="1">
      <alignment horizontal="left" vertical="top" wrapText="1"/>
      <protection locked="0"/>
    </xf>
    <xf numFmtId="0" fontId="2" fillId="0" borderId="0" xfId="0" applyFont="1" applyAlignment="1">
      <alignment vertical="center" wrapText="1"/>
    </xf>
    <xf numFmtId="9" fontId="7" fillId="2" borderId="7" xfId="2"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top" wrapText="1"/>
      <protection locked="0"/>
    </xf>
    <xf numFmtId="15" fontId="13" fillId="7" borderId="10" xfId="0" applyNumberFormat="1" applyFont="1" applyFill="1" applyBorder="1" applyAlignment="1" applyProtection="1">
      <alignment horizontal="center" vertical="top"/>
      <protection locked="0"/>
    </xf>
    <xf numFmtId="15" fontId="13" fillId="7" borderId="12" xfId="0" applyNumberFormat="1" applyFont="1" applyFill="1" applyBorder="1" applyAlignment="1" applyProtection="1">
      <alignment horizontal="center" vertical="top"/>
      <protection locked="0"/>
    </xf>
    <xf numFmtId="15" fontId="13" fillId="7" borderId="10" xfId="0" applyNumberFormat="1" applyFont="1" applyFill="1" applyBorder="1" applyAlignment="1">
      <alignment horizontal="center" vertical="top"/>
    </xf>
    <xf numFmtId="15" fontId="13" fillId="7" borderId="12" xfId="0" applyNumberFormat="1" applyFont="1" applyFill="1" applyBorder="1" applyAlignment="1">
      <alignment horizontal="center" vertical="top"/>
    </xf>
    <xf numFmtId="0" fontId="6" fillId="2" borderId="7" xfId="0" applyFont="1" applyFill="1" applyBorder="1" applyAlignment="1">
      <alignment horizontal="center" vertical="top" wrapText="1"/>
    </xf>
    <xf numFmtId="0" fontId="21" fillId="2" borderId="7" xfId="0" applyFont="1" applyFill="1" applyBorder="1" applyAlignment="1" applyProtection="1">
      <alignment horizontal="justify" vertical="top" wrapText="1"/>
      <protection locked="0"/>
    </xf>
    <xf numFmtId="0" fontId="7" fillId="2" borderId="0" xfId="0" applyFont="1" applyFill="1"/>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0.75</c:v>
                </c:pt>
                <c:pt idx="7">
                  <c:v>0.75</c:v>
                </c:pt>
                <c:pt idx="8">
                  <c:v>1</c:v>
                </c:pt>
                <c:pt idx="9">
                  <c:v>1</c:v>
                </c:pt>
                <c:pt idx="10">
                  <c:v>1</c:v>
                </c:pt>
                <c:pt idx="11">
                  <c:v>1</c:v>
                </c:pt>
                <c:pt idx="12">
                  <c:v>1</c:v>
                </c:pt>
                <c:pt idx="13">
                  <c:v>1</c:v>
                </c:pt>
                <c:pt idx="14">
                  <c:v>1</c:v>
                </c:pt>
                <c:pt idx="15">
                  <c:v>1</c:v>
                </c:pt>
                <c:pt idx="16">
                  <c:v>1</c:v>
                </c:pt>
                <c:pt idx="17">
                  <c:v>0.5</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125833984"/>
        <c:axId val="125836672"/>
        <c:axId val="0"/>
      </c:bar3DChart>
      <c:catAx>
        <c:axId val="1258339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5836672"/>
        <c:crosses val="autoZero"/>
        <c:auto val="1"/>
        <c:lblAlgn val="ctr"/>
        <c:lblOffset val="100"/>
        <c:noMultiLvlLbl val="0"/>
      </c:catAx>
      <c:valAx>
        <c:axId val="125836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583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28676224"/>
        <c:axId val="128678912"/>
        <c:axId val="0"/>
      </c:bar3DChart>
      <c:catAx>
        <c:axId val="128676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8678912"/>
        <c:crosses val="autoZero"/>
        <c:auto val="1"/>
        <c:lblAlgn val="ctr"/>
        <c:lblOffset val="100"/>
        <c:noMultiLvlLbl val="0"/>
      </c:catAx>
      <c:valAx>
        <c:axId val="128678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8676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30080768"/>
        <c:axId val="130083456"/>
        <c:axId val="0"/>
      </c:bar3DChart>
      <c:catAx>
        <c:axId val="130080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0083456"/>
        <c:crosses val="autoZero"/>
        <c:auto val="1"/>
        <c:lblAlgn val="ctr"/>
        <c:lblOffset val="100"/>
        <c:noMultiLvlLbl val="0"/>
      </c:catAx>
      <c:valAx>
        <c:axId val="130083456"/>
        <c:scaling>
          <c:orientation val="minMax"/>
        </c:scaling>
        <c:delete val="1"/>
        <c:axPos val="l"/>
        <c:numFmt formatCode="0%" sourceLinked="1"/>
        <c:majorTickMark val="none"/>
        <c:minorTickMark val="none"/>
        <c:tickLblPos val="nextTo"/>
        <c:crossAx val="1300807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30235008"/>
        <c:axId val="130249088"/>
        <c:axId val="0"/>
      </c:bar3DChart>
      <c:catAx>
        <c:axId val="13023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0249088"/>
        <c:crosses val="autoZero"/>
        <c:auto val="1"/>
        <c:lblAlgn val="ctr"/>
        <c:lblOffset val="100"/>
        <c:noMultiLvlLbl val="0"/>
      </c:catAx>
      <c:valAx>
        <c:axId val="130249088"/>
        <c:scaling>
          <c:orientation val="minMax"/>
        </c:scaling>
        <c:delete val="1"/>
        <c:axPos val="l"/>
        <c:numFmt formatCode="0%" sourceLinked="1"/>
        <c:majorTickMark val="none"/>
        <c:minorTickMark val="none"/>
        <c:tickLblPos val="nextTo"/>
        <c:crossAx val="130235008"/>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0.5</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3">
                  <c:v>1</c:v>
                </c:pt>
                <c:pt idx="24">
                  <c:v>1</c:v>
                </c:pt>
                <c:pt idx="25">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131670016"/>
        <c:axId val="131671552"/>
        <c:axId val="0"/>
      </c:bar3DChart>
      <c:catAx>
        <c:axId val="131670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1671552"/>
        <c:crosses val="autoZero"/>
        <c:auto val="1"/>
        <c:lblAlgn val="ctr"/>
        <c:lblOffset val="100"/>
        <c:noMultiLvlLbl val="0"/>
      </c:catAx>
      <c:valAx>
        <c:axId val="131671552"/>
        <c:scaling>
          <c:orientation val="minMax"/>
        </c:scaling>
        <c:delete val="1"/>
        <c:axPos val="l"/>
        <c:numFmt formatCode="0%" sourceLinked="1"/>
        <c:majorTickMark val="none"/>
        <c:minorTickMark val="none"/>
        <c:tickLblPos val="nextTo"/>
        <c:crossAx val="131670016"/>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131715072"/>
        <c:axId val="131717760"/>
        <c:axId val="0"/>
      </c:bar3DChart>
      <c:catAx>
        <c:axId val="131715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1717760"/>
        <c:crosses val="autoZero"/>
        <c:auto val="1"/>
        <c:lblAlgn val="ctr"/>
        <c:lblOffset val="100"/>
        <c:noMultiLvlLbl val="0"/>
      </c:catAx>
      <c:valAx>
        <c:axId val="131717760"/>
        <c:scaling>
          <c:orientation val="minMax"/>
        </c:scaling>
        <c:delete val="1"/>
        <c:axPos val="l"/>
        <c:numFmt formatCode="0%" sourceLinked="1"/>
        <c:majorTickMark val="none"/>
        <c:minorTickMark val="none"/>
        <c:tickLblPos val="nextTo"/>
        <c:crossAx val="1317150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131767680"/>
        <c:axId val="131414272"/>
        <c:axId val="0"/>
      </c:bar3DChart>
      <c:catAx>
        <c:axId val="131767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1414272"/>
        <c:crosses val="autoZero"/>
        <c:auto val="1"/>
        <c:lblAlgn val="ctr"/>
        <c:lblOffset val="100"/>
        <c:noMultiLvlLbl val="0"/>
      </c:catAx>
      <c:valAx>
        <c:axId val="131414272"/>
        <c:scaling>
          <c:orientation val="minMax"/>
        </c:scaling>
        <c:delete val="1"/>
        <c:axPos val="l"/>
        <c:numFmt formatCode="0%" sourceLinked="1"/>
        <c:majorTickMark val="none"/>
        <c:minorTickMark val="none"/>
        <c:tickLblPos val="nextTo"/>
        <c:crossAx val="1317676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8" sqref="A8:E8"/>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4" t="e">
        <f>Institución</f>
        <v>#NAME?</v>
      </c>
      <c r="B1" s="65"/>
      <c r="C1" s="65"/>
      <c r="D1" s="14" t="s">
        <v>0</v>
      </c>
      <c r="E1" s="15" t="s">
        <v>13</v>
      </c>
    </row>
    <row r="2" spans="1:5" x14ac:dyDescent="0.25">
      <c r="A2" s="66" t="s">
        <v>33</v>
      </c>
      <c r="B2" s="67"/>
      <c r="C2" s="67"/>
      <c r="D2" s="13" t="s">
        <v>1</v>
      </c>
      <c r="E2" s="16" t="s">
        <v>17</v>
      </c>
    </row>
    <row r="3" spans="1:5" x14ac:dyDescent="0.25">
      <c r="A3" s="68" t="s">
        <v>42</v>
      </c>
      <c r="B3" s="69"/>
      <c r="C3" s="69"/>
      <c r="D3" s="13" t="s">
        <v>2</v>
      </c>
      <c r="E3" s="17">
        <v>43101</v>
      </c>
    </row>
    <row r="4" spans="1:5" x14ac:dyDescent="0.25">
      <c r="A4" s="66" t="s">
        <v>12</v>
      </c>
      <c r="B4" s="67"/>
      <c r="C4" s="67"/>
      <c r="D4" s="13" t="s">
        <v>3</v>
      </c>
      <c r="E4" s="18" t="s">
        <v>17</v>
      </c>
    </row>
    <row r="5" spans="1:5" ht="15.75" thickBot="1" x14ac:dyDescent="0.3">
      <c r="A5" s="70" t="s">
        <v>28</v>
      </c>
      <c r="B5" s="71"/>
      <c r="C5" s="71"/>
      <c r="D5" s="19" t="s">
        <v>2</v>
      </c>
      <c r="E5" s="20">
        <v>43101</v>
      </c>
    </row>
    <row r="7" spans="1:5" ht="48" customHeight="1" x14ac:dyDescent="0.25">
      <c r="A7" s="63" t="s">
        <v>32</v>
      </c>
      <c r="B7" s="63"/>
      <c r="C7" s="63"/>
      <c r="D7" s="63"/>
      <c r="E7" s="63"/>
    </row>
    <row r="8" spans="1:5" ht="62.25" customHeight="1" x14ac:dyDescent="0.25">
      <c r="A8" s="72" t="s">
        <v>34</v>
      </c>
      <c r="B8" s="72"/>
      <c r="C8" s="72"/>
      <c r="D8" s="72"/>
      <c r="E8" s="72"/>
    </row>
    <row r="9" spans="1:5" ht="35.25" customHeight="1" x14ac:dyDescent="0.25">
      <c r="A9" s="72" t="s">
        <v>38</v>
      </c>
      <c r="B9" s="72"/>
      <c r="C9" s="72"/>
      <c r="D9" s="72"/>
      <c r="E9" s="72"/>
    </row>
    <row r="10" spans="1:5" ht="68.25" customHeight="1" x14ac:dyDescent="0.25">
      <c r="A10" s="22" t="s">
        <v>29</v>
      </c>
      <c r="B10" s="73" t="s">
        <v>39</v>
      </c>
      <c r="C10" s="73"/>
      <c r="D10" s="73"/>
      <c r="E10" s="73"/>
    </row>
    <row r="11" spans="1:5" ht="58.5" customHeight="1" x14ac:dyDescent="0.25">
      <c r="A11" s="23" t="s">
        <v>30</v>
      </c>
      <c r="B11" s="73" t="s">
        <v>31</v>
      </c>
      <c r="C11" s="73"/>
      <c r="D11" s="73"/>
      <c r="E11" s="73"/>
    </row>
    <row r="12" spans="1:5" ht="62.25" customHeight="1" x14ac:dyDescent="0.25">
      <c r="A12" s="23" t="s">
        <v>40</v>
      </c>
      <c r="B12" s="73" t="s">
        <v>41</v>
      </c>
      <c r="C12" s="73"/>
      <c r="D12" s="73"/>
      <c r="E12" s="73"/>
    </row>
    <row r="14" spans="1:5" ht="61.5" customHeight="1" x14ac:dyDescent="0.25">
      <c r="A14" s="72" t="s">
        <v>35</v>
      </c>
      <c r="B14" s="72"/>
      <c r="C14" s="72"/>
      <c r="D14" s="72"/>
      <c r="E14" s="72"/>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3" t="s">
        <v>43</v>
      </c>
      <c r="B21" s="63"/>
      <c r="C21" s="63"/>
      <c r="D21" s="63"/>
      <c r="E21" s="63"/>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opLeftCell="A34" workbookViewId="0">
      <selection activeCell="D35" sqref="D35"/>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77" t="s">
        <v>56</v>
      </c>
      <c r="B1" s="78"/>
      <c r="C1" s="78"/>
      <c r="D1" s="24" t="s">
        <v>0</v>
      </c>
      <c r="E1" s="25" t="s">
        <v>57</v>
      </c>
      <c r="F1" s="26"/>
      <c r="G1" s="26"/>
    </row>
    <row r="2" spans="1:8" ht="15.75" customHeight="1" x14ac:dyDescent="0.2">
      <c r="A2" s="79" t="s">
        <v>276</v>
      </c>
      <c r="B2" s="80"/>
      <c r="C2" s="80"/>
      <c r="D2" s="28" t="s">
        <v>1</v>
      </c>
      <c r="E2" s="29" t="s">
        <v>259</v>
      </c>
      <c r="F2" s="26"/>
      <c r="G2" s="26"/>
    </row>
    <row r="3" spans="1:8" ht="15.75" customHeight="1" x14ac:dyDescent="0.2">
      <c r="A3" s="81" t="s">
        <v>277</v>
      </c>
      <c r="B3" s="82"/>
      <c r="C3" s="82"/>
      <c r="D3" s="28" t="s">
        <v>2</v>
      </c>
      <c r="E3" s="56">
        <v>43101</v>
      </c>
    </row>
    <row r="4" spans="1:8" ht="15.75" customHeight="1" x14ac:dyDescent="0.2">
      <c r="A4" s="79" t="s">
        <v>278</v>
      </c>
      <c r="B4" s="80"/>
      <c r="C4" s="80"/>
      <c r="D4" s="28" t="s">
        <v>3</v>
      </c>
      <c r="E4" s="30" t="s">
        <v>260</v>
      </c>
    </row>
    <row r="5" spans="1:8" ht="15.75" customHeight="1" thickBot="1" x14ac:dyDescent="0.25">
      <c r="A5" s="83" t="s">
        <v>14</v>
      </c>
      <c r="B5" s="84"/>
      <c r="C5" s="84"/>
      <c r="D5" s="31" t="s">
        <v>2</v>
      </c>
      <c r="E5" s="57">
        <v>43101</v>
      </c>
    </row>
    <row r="6" spans="1:8" x14ac:dyDescent="0.2">
      <c r="A6" s="26"/>
      <c r="B6" s="26"/>
      <c r="C6" s="26"/>
      <c r="D6" s="26"/>
      <c r="E6" s="26"/>
      <c r="F6" s="26"/>
      <c r="G6" s="26"/>
    </row>
    <row r="7" spans="1:8" ht="30" customHeight="1" x14ac:dyDescent="0.2">
      <c r="A7" s="76" t="s">
        <v>19</v>
      </c>
      <c r="B7" s="76"/>
      <c r="C7" s="76"/>
      <c r="D7" s="76"/>
      <c r="E7" s="76"/>
      <c r="F7" s="32"/>
      <c r="G7" s="32"/>
      <c r="H7" s="26"/>
    </row>
    <row r="8" spans="1:8" x14ac:dyDescent="0.2">
      <c r="A8" s="33"/>
      <c r="B8" s="33"/>
      <c r="C8" s="33"/>
      <c r="D8" s="32"/>
      <c r="E8" s="32"/>
      <c r="H8" s="26"/>
    </row>
    <row r="9" spans="1:8" x14ac:dyDescent="0.2">
      <c r="C9" s="33"/>
      <c r="D9" s="34" t="s">
        <v>4</v>
      </c>
      <c r="E9" s="34" t="s">
        <v>5</v>
      </c>
      <c r="H9" s="26"/>
    </row>
    <row r="10" spans="1:8" x14ac:dyDescent="0.2">
      <c r="B10" s="47"/>
      <c r="C10" s="33"/>
      <c r="D10" s="35" t="s">
        <v>6</v>
      </c>
      <c r="E10" s="36" t="s">
        <v>7</v>
      </c>
      <c r="H10" s="26"/>
    </row>
    <row r="11" spans="1:8" x14ac:dyDescent="0.2">
      <c r="C11" s="33"/>
      <c r="D11" s="35" t="s">
        <v>8</v>
      </c>
      <c r="E11" s="37" t="s">
        <v>9</v>
      </c>
      <c r="H11" s="26"/>
    </row>
    <row r="12" spans="1:8" x14ac:dyDescent="0.2">
      <c r="C12" s="33"/>
      <c r="D12" s="38">
        <v>1</v>
      </c>
      <c r="E12" s="39" t="s">
        <v>10</v>
      </c>
      <c r="H12" s="26"/>
    </row>
    <row r="13" spans="1:8" x14ac:dyDescent="0.2">
      <c r="A13" s="33"/>
      <c r="B13" s="33"/>
      <c r="C13" s="33"/>
      <c r="D13" s="32"/>
      <c r="E13" s="32"/>
      <c r="H13" s="26"/>
    </row>
    <row r="14" spans="1:8" x14ac:dyDescent="0.2">
      <c r="A14" s="26"/>
      <c r="B14" s="26"/>
      <c r="E14" s="26"/>
      <c r="H14" s="26"/>
    </row>
    <row r="15" spans="1:8" ht="25.5" x14ac:dyDescent="0.2">
      <c r="A15" s="40" t="s">
        <v>11</v>
      </c>
      <c r="B15" s="40" t="s">
        <v>36</v>
      </c>
      <c r="C15" s="41" t="s">
        <v>15</v>
      </c>
      <c r="D15" s="41" t="s">
        <v>16</v>
      </c>
      <c r="E15" s="41" t="s">
        <v>37</v>
      </c>
    </row>
    <row r="16" spans="1:8" ht="48" x14ac:dyDescent="0.2">
      <c r="A16" s="42">
        <v>101</v>
      </c>
      <c r="B16" s="44" t="s">
        <v>58</v>
      </c>
      <c r="C16" s="46">
        <v>1</v>
      </c>
      <c r="D16" s="45" t="s">
        <v>219</v>
      </c>
      <c r="E16" s="48">
        <v>43646</v>
      </c>
    </row>
    <row r="17" spans="1:5" ht="84" x14ac:dyDescent="0.2">
      <c r="A17" s="42">
        <v>102</v>
      </c>
      <c r="B17" s="44" t="s">
        <v>59</v>
      </c>
      <c r="C17" s="46">
        <v>1</v>
      </c>
      <c r="D17" s="45" t="s">
        <v>220</v>
      </c>
      <c r="E17" s="48">
        <v>43646</v>
      </c>
    </row>
    <row r="18" spans="1:5" ht="72" x14ac:dyDescent="0.2">
      <c r="A18" s="42">
        <v>103</v>
      </c>
      <c r="B18" s="44" t="s">
        <v>60</v>
      </c>
      <c r="C18" s="46">
        <v>1</v>
      </c>
      <c r="D18" s="45" t="s">
        <v>218</v>
      </c>
      <c r="E18" s="48">
        <v>43531</v>
      </c>
    </row>
    <row r="19" spans="1:5" ht="36" x14ac:dyDescent="0.2">
      <c r="A19" s="42">
        <v>104</v>
      </c>
      <c r="B19" s="44" t="s">
        <v>61</v>
      </c>
      <c r="C19" s="46">
        <v>1</v>
      </c>
      <c r="D19" s="45" t="s">
        <v>217</v>
      </c>
      <c r="E19" s="48">
        <v>43646</v>
      </c>
    </row>
    <row r="20" spans="1:5" ht="24" x14ac:dyDescent="0.2">
      <c r="A20" s="42">
        <v>105</v>
      </c>
      <c r="B20" s="44" t="s">
        <v>62</v>
      </c>
      <c r="C20" s="46">
        <v>1</v>
      </c>
      <c r="D20" s="45" t="s">
        <v>223</v>
      </c>
      <c r="E20" s="48">
        <v>43466</v>
      </c>
    </row>
    <row r="21" spans="1:5" ht="24" x14ac:dyDescent="0.2">
      <c r="A21" s="42">
        <v>106</v>
      </c>
      <c r="B21" s="44" t="s">
        <v>63</v>
      </c>
      <c r="C21" s="46">
        <v>1</v>
      </c>
      <c r="D21" s="45" t="s">
        <v>223</v>
      </c>
      <c r="E21" s="48">
        <v>43466</v>
      </c>
    </row>
    <row r="22" spans="1:5" ht="48" x14ac:dyDescent="0.2">
      <c r="A22" s="42">
        <v>107</v>
      </c>
      <c r="B22" s="44" t="s">
        <v>64</v>
      </c>
      <c r="C22" s="46">
        <v>0.75</v>
      </c>
      <c r="D22" s="45" t="s">
        <v>220</v>
      </c>
      <c r="E22" s="48">
        <v>43646</v>
      </c>
    </row>
    <row r="23" spans="1:5" ht="60" x14ac:dyDescent="0.2">
      <c r="A23" s="42">
        <v>108</v>
      </c>
      <c r="B23" s="44" t="s">
        <v>65</v>
      </c>
      <c r="C23" s="46">
        <v>0.75</v>
      </c>
      <c r="D23" s="45" t="s">
        <v>224</v>
      </c>
      <c r="E23" s="48"/>
    </row>
    <row r="24" spans="1:5" ht="48" x14ac:dyDescent="0.2">
      <c r="A24" s="42">
        <v>109</v>
      </c>
      <c r="B24" s="44" t="s">
        <v>66</v>
      </c>
      <c r="C24" s="46">
        <v>1</v>
      </c>
      <c r="D24" s="45" t="s">
        <v>225</v>
      </c>
      <c r="E24" s="48">
        <v>43646</v>
      </c>
    </row>
    <row r="25" spans="1:5" ht="84" x14ac:dyDescent="0.2">
      <c r="A25" s="42">
        <v>110</v>
      </c>
      <c r="B25" s="44" t="s">
        <v>67</v>
      </c>
      <c r="C25" s="46">
        <v>1</v>
      </c>
      <c r="D25" s="45" t="s">
        <v>236</v>
      </c>
      <c r="E25" s="48">
        <v>43646</v>
      </c>
    </row>
    <row r="26" spans="1:5" ht="25.5" x14ac:dyDescent="0.2">
      <c r="A26" s="42">
        <v>111</v>
      </c>
      <c r="B26" s="44" t="s">
        <v>68</v>
      </c>
      <c r="C26" s="46">
        <v>1</v>
      </c>
      <c r="D26" s="45" t="s">
        <v>227</v>
      </c>
      <c r="E26" s="48">
        <v>42852</v>
      </c>
    </row>
    <row r="27" spans="1:5" ht="96" x14ac:dyDescent="0.2">
      <c r="A27" s="42">
        <v>112</v>
      </c>
      <c r="B27" s="44" t="s">
        <v>69</v>
      </c>
      <c r="C27" s="46">
        <v>1</v>
      </c>
      <c r="D27" s="45" t="s">
        <v>228</v>
      </c>
      <c r="E27" s="48">
        <v>43501</v>
      </c>
    </row>
    <row r="28" spans="1:5" ht="36" x14ac:dyDescent="0.2">
      <c r="A28" s="42">
        <v>113</v>
      </c>
      <c r="B28" s="44" t="s">
        <v>70</v>
      </c>
      <c r="C28" s="46">
        <v>1</v>
      </c>
      <c r="D28" s="45" t="s">
        <v>226</v>
      </c>
      <c r="E28" s="48">
        <v>43646</v>
      </c>
    </row>
    <row r="29" spans="1:5" ht="25.5" x14ac:dyDescent="0.2">
      <c r="A29" s="42">
        <v>114</v>
      </c>
      <c r="B29" s="44" t="s">
        <v>71</v>
      </c>
      <c r="C29" s="46">
        <v>1</v>
      </c>
      <c r="D29" s="45" t="s">
        <v>229</v>
      </c>
      <c r="E29" s="48">
        <v>43646</v>
      </c>
    </row>
    <row r="30" spans="1:5" ht="48" x14ac:dyDescent="0.2">
      <c r="A30" s="42">
        <v>115</v>
      </c>
      <c r="B30" s="44" t="s">
        <v>72</v>
      </c>
      <c r="C30" s="49">
        <v>1</v>
      </c>
      <c r="D30" s="45" t="s">
        <v>171</v>
      </c>
      <c r="E30" s="48">
        <v>43646</v>
      </c>
    </row>
    <row r="31" spans="1:5" ht="60" x14ac:dyDescent="0.2">
      <c r="A31" s="42">
        <v>116</v>
      </c>
      <c r="B31" s="44" t="s">
        <v>73</v>
      </c>
      <c r="C31" s="49">
        <v>1</v>
      </c>
      <c r="D31" s="45" t="s">
        <v>174</v>
      </c>
      <c r="E31" s="48">
        <v>43466</v>
      </c>
    </row>
    <row r="32" spans="1:5" ht="60" x14ac:dyDescent="0.2">
      <c r="A32" s="42">
        <v>117</v>
      </c>
      <c r="B32" s="44" t="s">
        <v>74</v>
      </c>
      <c r="C32" s="49">
        <v>1</v>
      </c>
      <c r="D32" s="45" t="s">
        <v>226</v>
      </c>
      <c r="E32" s="48">
        <v>43646</v>
      </c>
    </row>
    <row r="33" spans="1:5" ht="72" x14ac:dyDescent="0.2">
      <c r="A33" s="42">
        <v>118</v>
      </c>
      <c r="B33" s="44" t="s">
        <v>75</v>
      </c>
      <c r="C33" s="49">
        <v>0.5</v>
      </c>
      <c r="D33" s="45" t="s">
        <v>246</v>
      </c>
      <c r="E33" s="48" t="s">
        <v>262</v>
      </c>
    </row>
    <row r="34" spans="1:5" ht="48" x14ac:dyDescent="0.2">
      <c r="A34" s="42">
        <v>119</v>
      </c>
      <c r="B34" s="44" t="s">
        <v>76</v>
      </c>
      <c r="C34" s="49">
        <v>1</v>
      </c>
      <c r="D34" s="45" t="s">
        <v>227</v>
      </c>
      <c r="E34" s="48">
        <v>42852</v>
      </c>
    </row>
    <row r="35" spans="1:5" ht="15" customHeight="1" x14ac:dyDescent="0.2">
      <c r="A35" s="74" t="s">
        <v>18</v>
      </c>
      <c r="B35" s="75"/>
      <c r="C35" s="50">
        <f>IFERROR(AVERAGE(C16:C34),"")</f>
        <v>0.94736842105263153</v>
      </c>
    </row>
    <row r="36" spans="1:5" ht="15" x14ac:dyDescent="0.25">
      <c r="C36" s="43"/>
    </row>
    <row r="37" spans="1:5" ht="15" x14ac:dyDescent="0.25">
      <c r="C37" s="43"/>
    </row>
    <row r="38" spans="1:5" ht="15" x14ac:dyDescent="0.25">
      <c r="A38" s="43"/>
      <c r="B38" s="43"/>
      <c r="C38" s="43"/>
    </row>
    <row r="39" spans="1:5" ht="15" x14ac:dyDescent="0.25">
      <c r="A39" s="43"/>
      <c r="B39" s="43"/>
      <c r="C39" s="43"/>
    </row>
    <row r="40" spans="1:5" ht="15" x14ac:dyDescent="0.25">
      <c r="A40" s="43"/>
      <c r="B40" s="43"/>
    </row>
    <row r="41" spans="1:5" ht="15" x14ac:dyDescent="0.25">
      <c r="A41" s="43"/>
      <c r="B41" s="43"/>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6" zoomScaleNormal="100" workbookViewId="0">
      <selection activeCell="C20" sqref="C20"/>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4" t="e">
        <f>Institución</f>
        <v>#NAME?</v>
      </c>
      <c r="B1" s="65"/>
      <c r="C1" s="65"/>
      <c r="D1" s="14" t="s">
        <v>0</v>
      </c>
      <c r="E1" s="15" t="s">
        <v>13</v>
      </c>
      <c r="F1" s="1"/>
      <c r="G1" s="1"/>
    </row>
    <row r="2" spans="1:8" ht="15.75" customHeight="1" x14ac:dyDescent="0.2">
      <c r="A2" s="66" t="str">
        <f>'Comp 1'!A2:C2</f>
        <v>Instituto Municipal de Vivienda de León, Guanajuato</v>
      </c>
      <c r="B2" s="67"/>
      <c r="C2" s="67"/>
      <c r="D2" s="13" t="s">
        <v>1</v>
      </c>
      <c r="E2" s="16" t="str">
        <f>'Comp 1'!E2</f>
        <v>MMRO</v>
      </c>
      <c r="F2" s="1"/>
      <c r="G2" s="1"/>
    </row>
    <row r="3" spans="1:8" ht="15.75" customHeight="1" x14ac:dyDescent="0.2">
      <c r="A3" s="88" t="str">
        <f>'Comp 1'!A3:C3</f>
        <v>Informe de Control Interno Primer Semestre 2019</v>
      </c>
      <c r="B3" s="89"/>
      <c r="C3" s="89"/>
      <c r="D3" s="13" t="s">
        <v>2</v>
      </c>
      <c r="E3" s="58">
        <v>43101</v>
      </c>
    </row>
    <row r="4" spans="1:8" ht="15.75" customHeight="1" x14ac:dyDescent="0.2">
      <c r="A4" s="66" t="str">
        <f>'Comp 1'!A4:C4</f>
        <v>Boulevard Torres Landa 1701-C El Tlatuache</v>
      </c>
      <c r="B4" s="67"/>
      <c r="C4" s="67"/>
      <c r="D4" s="13" t="s">
        <v>3</v>
      </c>
      <c r="E4" s="18" t="str">
        <f>'Comp 1'!E4</f>
        <v>ARR</v>
      </c>
    </row>
    <row r="5" spans="1:8" ht="15.75" customHeight="1" thickBot="1" x14ac:dyDescent="0.25">
      <c r="A5" s="90" t="s">
        <v>21</v>
      </c>
      <c r="B5" s="91"/>
      <c r="C5" s="91"/>
      <c r="D5" s="19" t="s">
        <v>2</v>
      </c>
      <c r="E5" s="59">
        <v>43101</v>
      </c>
    </row>
    <row r="6" spans="1:8" x14ac:dyDescent="0.2">
      <c r="A6" s="1"/>
      <c r="B6" s="1"/>
      <c r="C6" s="1"/>
      <c r="D6" s="1"/>
      <c r="E6" s="1"/>
      <c r="F6" s="1"/>
      <c r="G6" s="1"/>
    </row>
    <row r="7" spans="1:8" ht="30" customHeight="1" x14ac:dyDescent="0.2">
      <c r="A7" s="87" t="s">
        <v>20</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0" t="s">
        <v>36</v>
      </c>
      <c r="C15" s="41" t="s">
        <v>15</v>
      </c>
      <c r="D15" s="41" t="s">
        <v>16</v>
      </c>
      <c r="E15" s="41" t="s">
        <v>37</v>
      </c>
    </row>
    <row r="16" spans="1:8" ht="60" x14ac:dyDescent="0.2">
      <c r="A16" s="21">
        <v>201</v>
      </c>
      <c r="B16" s="44" t="s">
        <v>77</v>
      </c>
      <c r="C16" s="46">
        <v>1</v>
      </c>
      <c r="D16" s="45" t="s">
        <v>239</v>
      </c>
      <c r="E16" s="48">
        <v>43646</v>
      </c>
    </row>
    <row r="17" spans="1:5" ht="72" x14ac:dyDescent="0.2">
      <c r="A17" s="21">
        <v>202</v>
      </c>
      <c r="B17" s="44" t="s">
        <v>78</v>
      </c>
      <c r="C17" s="46">
        <v>1</v>
      </c>
      <c r="D17" s="45" t="s">
        <v>240</v>
      </c>
      <c r="E17" s="48">
        <v>43495</v>
      </c>
    </row>
    <row r="18" spans="1:5" ht="36" x14ac:dyDescent="0.2">
      <c r="A18" s="21">
        <v>203</v>
      </c>
      <c r="B18" s="44" t="s">
        <v>79</v>
      </c>
      <c r="C18" s="46">
        <v>1</v>
      </c>
      <c r="D18" s="45" t="s">
        <v>239</v>
      </c>
      <c r="E18" s="48">
        <v>43646</v>
      </c>
    </row>
    <row r="19" spans="1:5" ht="24" x14ac:dyDescent="0.2">
      <c r="A19" s="21">
        <v>204</v>
      </c>
      <c r="B19" s="44" t="s">
        <v>80</v>
      </c>
      <c r="C19" s="46">
        <v>1</v>
      </c>
      <c r="D19" s="45" t="s">
        <v>239</v>
      </c>
      <c r="E19" s="48">
        <v>43646</v>
      </c>
    </row>
    <row r="20" spans="1:5" ht="60" x14ac:dyDescent="0.2">
      <c r="A20" s="21">
        <v>205</v>
      </c>
      <c r="B20" s="44" t="s">
        <v>81</v>
      </c>
      <c r="C20" s="46">
        <v>1</v>
      </c>
      <c r="D20" s="45" t="s">
        <v>172</v>
      </c>
      <c r="E20" s="48">
        <v>43646</v>
      </c>
    </row>
    <row r="21" spans="1:5" ht="36" x14ac:dyDescent="0.2">
      <c r="A21" s="21">
        <v>206</v>
      </c>
      <c r="B21" s="44" t="s">
        <v>82</v>
      </c>
      <c r="C21" s="46">
        <v>1</v>
      </c>
      <c r="D21" s="45" t="s">
        <v>239</v>
      </c>
      <c r="E21" s="48">
        <v>43646</v>
      </c>
    </row>
    <row r="22" spans="1:5" ht="60" x14ac:dyDescent="0.2">
      <c r="A22" s="21">
        <v>207</v>
      </c>
      <c r="B22" s="44" t="s">
        <v>83</v>
      </c>
      <c r="C22" s="46">
        <v>1</v>
      </c>
      <c r="D22" s="45" t="s">
        <v>255</v>
      </c>
      <c r="E22" s="48">
        <v>43646</v>
      </c>
    </row>
    <row r="23" spans="1:5" ht="48" x14ac:dyDescent="0.2">
      <c r="A23" s="21">
        <v>208</v>
      </c>
      <c r="B23" s="44" t="s">
        <v>84</v>
      </c>
      <c r="C23" s="46">
        <v>1</v>
      </c>
      <c r="D23" s="45" t="s">
        <v>256</v>
      </c>
      <c r="E23" s="48">
        <v>43531</v>
      </c>
    </row>
    <row r="24" spans="1:5" ht="72" x14ac:dyDescent="0.2">
      <c r="A24" s="21">
        <v>209</v>
      </c>
      <c r="B24" s="44" t="s">
        <v>85</v>
      </c>
      <c r="C24" s="46">
        <v>1</v>
      </c>
      <c r="D24" s="45" t="s">
        <v>257</v>
      </c>
      <c r="E24" s="48">
        <v>43646</v>
      </c>
    </row>
    <row r="25" spans="1:5" ht="72" x14ac:dyDescent="0.2">
      <c r="A25" s="21">
        <v>210</v>
      </c>
      <c r="B25" s="44" t="s">
        <v>86</v>
      </c>
      <c r="C25" s="46">
        <v>1</v>
      </c>
      <c r="D25" s="45" t="s">
        <v>258</v>
      </c>
      <c r="E25" s="48">
        <v>43646</v>
      </c>
    </row>
    <row r="26" spans="1:5" ht="25.5" x14ac:dyDescent="0.2">
      <c r="A26" s="21">
        <v>211</v>
      </c>
      <c r="B26" s="44" t="s">
        <v>87</v>
      </c>
      <c r="C26" s="46">
        <v>1</v>
      </c>
      <c r="D26" s="45" t="s">
        <v>173</v>
      </c>
      <c r="E26" s="48">
        <v>43646</v>
      </c>
    </row>
    <row r="27" spans="1:5" ht="15" customHeight="1" x14ac:dyDescent="0.2">
      <c r="A27" s="85" t="s">
        <v>18</v>
      </c>
      <c r="B27" s="86"/>
      <c r="C27" s="51">
        <f>IFERROR(AVERAGE(C16:C26),"")</f>
        <v>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opLeftCell="A92" zoomScaleNormal="100" workbookViewId="0">
      <selection activeCell="D93" sqref="D93"/>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e">
        <f>Institución</f>
        <v>#NAME?</v>
      </c>
      <c r="B1" s="65"/>
      <c r="C1" s="65"/>
      <c r="D1" s="14" t="s">
        <v>0</v>
      </c>
      <c r="E1" s="15" t="s">
        <v>13</v>
      </c>
      <c r="F1" s="1"/>
      <c r="G1" s="1"/>
    </row>
    <row r="2" spans="1:8" ht="15.75" customHeight="1" x14ac:dyDescent="0.2">
      <c r="A2" s="66" t="str">
        <f>'Comp 2'!A2:C2</f>
        <v>Instituto Municipal de Vivienda de León, Guanajuato</v>
      </c>
      <c r="B2" s="67"/>
      <c r="C2" s="67"/>
      <c r="D2" s="13" t="s">
        <v>1</v>
      </c>
      <c r="E2" s="16" t="str">
        <f>'Comp 1'!E2</f>
        <v>MMRO</v>
      </c>
      <c r="F2" s="1"/>
      <c r="G2" s="1"/>
    </row>
    <row r="3" spans="1:8" ht="15.75" customHeight="1" x14ac:dyDescent="0.2">
      <c r="A3" s="88" t="str">
        <f>'Comp 2'!A3:C3</f>
        <v>Informe de Control Interno Primer Semestre 2019</v>
      </c>
      <c r="B3" s="89"/>
      <c r="C3" s="89"/>
      <c r="D3" s="13" t="s">
        <v>2</v>
      </c>
      <c r="E3" s="58">
        <v>43101</v>
      </c>
    </row>
    <row r="4" spans="1:8" ht="15.75" customHeight="1" x14ac:dyDescent="0.2">
      <c r="A4" s="66" t="str">
        <f>'Comp 2'!A4:C4</f>
        <v>Boulevard Torres Landa 1701-C El Tlatuache</v>
      </c>
      <c r="B4" s="67"/>
      <c r="C4" s="67"/>
      <c r="D4" s="13" t="s">
        <v>3</v>
      </c>
      <c r="E4" s="18" t="str">
        <f>'Comp 1'!E4</f>
        <v>ARR</v>
      </c>
    </row>
    <row r="5" spans="1:8" ht="15.75" customHeight="1" thickBot="1" x14ac:dyDescent="0.25">
      <c r="A5" s="90" t="s">
        <v>27</v>
      </c>
      <c r="B5" s="91"/>
      <c r="C5" s="91"/>
      <c r="D5" s="19" t="s">
        <v>2</v>
      </c>
      <c r="E5" s="59">
        <v>43101</v>
      </c>
    </row>
    <row r="6" spans="1:8" x14ac:dyDescent="0.2">
      <c r="A6" s="1"/>
      <c r="B6" s="1"/>
      <c r="C6" s="1"/>
      <c r="D6" s="1"/>
      <c r="E6" s="1"/>
      <c r="F6" s="1"/>
      <c r="G6" s="1"/>
    </row>
    <row r="7" spans="1:8" ht="43.5" customHeight="1" x14ac:dyDescent="0.2">
      <c r="A7" s="87" t="s">
        <v>22</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36</v>
      </c>
      <c r="C15" s="41" t="s">
        <v>15</v>
      </c>
      <c r="D15" s="41" t="s">
        <v>16</v>
      </c>
      <c r="E15" s="41" t="s">
        <v>37</v>
      </c>
    </row>
    <row r="16" spans="1:8" ht="72" x14ac:dyDescent="0.2">
      <c r="A16" s="21">
        <v>301</v>
      </c>
      <c r="B16" s="44" t="s">
        <v>44</v>
      </c>
      <c r="C16" s="46">
        <v>1</v>
      </c>
      <c r="D16" s="45" t="s">
        <v>175</v>
      </c>
      <c r="E16" s="48">
        <v>43646</v>
      </c>
    </row>
    <row r="17" spans="1:5" ht="96" x14ac:dyDescent="0.2">
      <c r="A17" s="21">
        <v>302</v>
      </c>
      <c r="B17" s="44" t="s">
        <v>88</v>
      </c>
      <c r="C17" s="46">
        <v>1</v>
      </c>
      <c r="D17" s="45" t="s">
        <v>176</v>
      </c>
      <c r="E17" s="48">
        <v>43646</v>
      </c>
    </row>
    <row r="18" spans="1:5" ht="132" x14ac:dyDescent="0.2">
      <c r="A18" s="21">
        <v>303</v>
      </c>
      <c r="B18" s="44" t="s">
        <v>89</v>
      </c>
      <c r="C18" s="46">
        <v>1</v>
      </c>
      <c r="D18" s="45" t="s">
        <v>170</v>
      </c>
      <c r="E18" s="48">
        <v>43646</v>
      </c>
    </row>
    <row r="19" spans="1:5" ht="60" x14ac:dyDescent="0.2">
      <c r="A19" s="21">
        <v>304</v>
      </c>
      <c r="B19" s="44" t="s">
        <v>90</v>
      </c>
      <c r="C19" s="46">
        <v>1</v>
      </c>
      <c r="D19" s="45" t="s">
        <v>238</v>
      </c>
      <c r="E19" s="48">
        <v>43646</v>
      </c>
    </row>
    <row r="20" spans="1:5" ht="36" x14ac:dyDescent="0.2">
      <c r="A20" s="21">
        <v>305</v>
      </c>
      <c r="B20" s="44" t="s">
        <v>91</v>
      </c>
      <c r="C20" s="46">
        <v>1</v>
      </c>
      <c r="D20" s="45" t="s">
        <v>264</v>
      </c>
      <c r="E20" s="48">
        <v>43646</v>
      </c>
    </row>
    <row r="21" spans="1:5" ht="51" x14ac:dyDescent="0.2">
      <c r="A21" s="21">
        <v>306</v>
      </c>
      <c r="B21" s="44" t="s">
        <v>92</v>
      </c>
      <c r="C21" s="46">
        <v>1</v>
      </c>
      <c r="D21" s="45" t="s">
        <v>269</v>
      </c>
      <c r="E21" s="48">
        <v>43646</v>
      </c>
    </row>
    <row r="22" spans="1:5" ht="36" x14ac:dyDescent="0.2">
      <c r="A22" s="21">
        <v>307</v>
      </c>
      <c r="B22" s="44" t="s">
        <v>93</v>
      </c>
      <c r="C22" s="54">
        <v>1</v>
      </c>
      <c r="D22" s="55" t="s">
        <v>265</v>
      </c>
      <c r="E22" s="52">
        <v>43646</v>
      </c>
    </row>
    <row r="23" spans="1:5" ht="24" x14ac:dyDescent="0.2">
      <c r="A23" s="21">
        <v>308</v>
      </c>
      <c r="B23" s="44" t="s">
        <v>94</v>
      </c>
      <c r="C23" s="54">
        <v>1</v>
      </c>
      <c r="D23" s="55" t="s">
        <v>266</v>
      </c>
      <c r="E23" s="52">
        <v>43646</v>
      </c>
    </row>
    <row r="24" spans="1:5" ht="25.5" x14ac:dyDescent="0.2">
      <c r="A24" s="21">
        <v>309</v>
      </c>
      <c r="B24" s="44" t="s">
        <v>95</v>
      </c>
      <c r="C24" s="54">
        <v>1</v>
      </c>
      <c r="D24" s="55" t="s">
        <v>267</v>
      </c>
      <c r="E24" s="52">
        <v>43646</v>
      </c>
    </row>
    <row r="25" spans="1:5" ht="48" x14ac:dyDescent="0.2">
      <c r="A25" s="21">
        <v>310</v>
      </c>
      <c r="B25" s="44" t="s">
        <v>96</v>
      </c>
      <c r="C25" s="54">
        <v>1</v>
      </c>
      <c r="D25" s="55" t="s">
        <v>268</v>
      </c>
      <c r="E25" s="52">
        <v>43646</v>
      </c>
    </row>
    <row r="26" spans="1:5" ht="38.25" x14ac:dyDescent="0.2">
      <c r="A26" s="21">
        <v>311</v>
      </c>
      <c r="B26" s="44" t="s">
        <v>97</v>
      </c>
      <c r="C26" s="54">
        <v>1</v>
      </c>
      <c r="D26" s="55" t="s">
        <v>270</v>
      </c>
      <c r="E26" s="52">
        <v>43646</v>
      </c>
    </row>
    <row r="27" spans="1:5" ht="38.25" x14ac:dyDescent="0.2">
      <c r="A27" s="21">
        <v>312</v>
      </c>
      <c r="B27" s="44" t="s">
        <v>98</v>
      </c>
      <c r="C27" s="54">
        <v>1</v>
      </c>
      <c r="D27" s="55" t="s">
        <v>271</v>
      </c>
      <c r="E27" s="52">
        <v>43646</v>
      </c>
    </row>
    <row r="28" spans="1:5" ht="48" x14ac:dyDescent="0.2">
      <c r="A28" s="21">
        <v>313</v>
      </c>
      <c r="B28" s="44" t="s">
        <v>99</v>
      </c>
      <c r="C28" s="54">
        <v>1</v>
      </c>
      <c r="D28" s="55" t="s">
        <v>273</v>
      </c>
      <c r="E28" s="52">
        <v>43646</v>
      </c>
    </row>
    <row r="29" spans="1:5" ht="36" x14ac:dyDescent="0.2">
      <c r="A29" s="21">
        <v>314</v>
      </c>
      <c r="B29" s="44" t="s">
        <v>100</v>
      </c>
      <c r="C29" s="54">
        <v>1</v>
      </c>
      <c r="D29" s="55" t="s">
        <v>274</v>
      </c>
      <c r="E29" s="52">
        <v>43646</v>
      </c>
    </row>
    <row r="30" spans="1:5" ht="60" x14ac:dyDescent="0.2">
      <c r="A30" s="21">
        <v>315</v>
      </c>
      <c r="B30" s="44" t="s">
        <v>101</v>
      </c>
      <c r="C30" s="54">
        <v>1</v>
      </c>
      <c r="D30" s="55" t="s">
        <v>275</v>
      </c>
      <c r="E30" s="52">
        <v>43646</v>
      </c>
    </row>
    <row r="31" spans="1:5" ht="84" x14ac:dyDescent="0.2">
      <c r="A31" s="21">
        <v>316</v>
      </c>
      <c r="B31" s="44" t="s">
        <v>102</v>
      </c>
      <c r="C31" s="46">
        <v>1</v>
      </c>
      <c r="D31" s="45" t="s">
        <v>177</v>
      </c>
      <c r="E31" s="48">
        <v>43646</v>
      </c>
    </row>
    <row r="32" spans="1:5" ht="108" x14ac:dyDescent="0.2">
      <c r="A32" s="21">
        <v>317</v>
      </c>
      <c r="B32" s="44" t="s">
        <v>103</v>
      </c>
      <c r="C32" s="46">
        <v>1</v>
      </c>
      <c r="D32" s="45" t="s">
        <v>177</v>
      </c>
      <c r="E32" s="48">
        <v>43646</v>
      </c>
    </row>
    <row r="33" spans="1:5" ht="96" x14ac:dyDescent="0.2">
      <c r="A33" s="21">
        <v>318</v>
      </c>
      <c r="B33" s="44" t="s">
        <v>104</v>
      </c>
      <c r="C33" s="46">
        <v>1</v>
      </c>
      <c r="D33" s="45" t="s">
        <v>178</v>
      </c>
      <c r="E33" s="48">
        <v>43646</v>
      </c>
    </row>
    <row r="34" spans="1:5" ht="60" x14ac:dyDescent="0.2">
      <c r="A34" s="21">
        <v>319</v>
      </c>
      <c r="B34" s="44" t="s">
        <v>105</v>
      </c>
      <c r="C34" s="46">
        <v>1</v>
      </c>
      <c r="D34" s="45" t="s">
        <v>233</v>
      </c>
      <c r="E34" s="48" t="s">
        <v>263</v>
      </c>
    </row>
    <row r="35" spans="1:5" ht="60" x14ac:dyDescent="0.2">
      <c r="A35" s="21">
        <v>320</v>
      </c>
      <c r="B35" s="44" t="s">
        <v>45</v>
      </c>
      <c r="C35" s="46">
        <v>1</v>
      </c>
      <c r="D35" s="45" t="s">
        <v>234</v>
      </c>
      <c r="E35" s="48">
        <v>43646</v>
      </c>
    </row>
    <row r="36" spans="1:5" ht="84" x14ac:dyDescent="0.2">
      <c r="A36" s="21">
        <v>321</v>
      </c>
      <c r="B36" s="44" t="s">
        <v>106</v>
      </c>
      <c r="C36" s="46">
        <v>1</v>
      </c>
      <c r="D36" s="45" t="s">
        <v>182</v>
      </c>
      <c r="E36" s="48">
        <v>43646</v>
      </c>
    </row>
    <row r="37" spans="1:5" ht="84" x14ac:dyDescent="0.2">
      <c r="A37" s="21">
        <v>322</v>
      </c>
      <c r="B37" s="44" t="s">
        <v>107</v>
      </c>
      <c r="C37" s="46">
        <v>1</v>
      </c>
      <c r="D37" s="45" t="s">
        <v>182</v>
      </c>
      <c r="E37" s="48">
        <v>43646</v>
      </c>
    </row>
    <row r="38" spans="1:5" ht="120" x14ac:dyDescent="0.2">
      <c r="A38" s="21">
        <v>323</v>
      </c>
      <c r="B38" s="44" t="s">
        <v>108</v>
      </c>
      <c r="C38" s="46">
        <v>1</v>
      </c>
      <c r="D38" s="45" t="s">
        <v>183</v>
      </c>
      <c r="E38" s="48">
        <v>43646</v>
      </c>
    </row>
    <row r="39" spans="1:5" ht="120" x14ac:dyDescent="0.2">
      <c r="A39" s="21">
        <v>324</v>
      </c>
      <c r="B39" s="44" t="s">
        <v>109</v>
      </c>
      <c r="C39" s="46">
        <v>1</v>
      </c>
      <c r="D39" s="45" t="s">
        <v>183</v>
      </c>
      <c r="E39" s="48">
        <v>43646</v>
      </c>
    </row>
    <row r="40" spans="1:5" ht="76.5" x14ac:dyDescent="0.2">
      <c r="A40" s="21">
        <v>325</v>
      </c>
      <c r="B40" s="44" t="s">
        <v>46</v>
      </c>
      <c r="C40" s="46">
        <v>1</v>
      </c>
      <c r="D40" s="45" t="s">
        <v>184</v>
      </c>
      <c r="E40" s="48">
        <v>43646</v>
      </c>
    </row>
    <row r="41" spans="1:5" ht="76.5" x14ac:dyDescent="0.2">
      <c r="A41" s="21">
        <v>326</v>
      </c>
      <c r="B41" s="44" t="s">
        <v>47</v>
      </c>
      <c r="C41" s="46">
        <v>1</v>
      </c>
      <c r="D41" s="45" t="s">
        <v>186</v>
      </c>
      <c r="E41" s="48">
        <v>43646</v>
      </c>
    </row>
    <row r="42" spans="1:5" ht="36" x14ac:dyDescent="0.2">
      <c r="A42" s="21">
        <v>327</v>
      </c>
      <c r="B42" s="44" t="s">
        <v>110</v>
      </c>
      <c r="C42" s="46">
        <v>1</v>
      </c>
      <c r="D42" s="45" t="s">
        <v>187</v>
      </c>
      <c r="E42" s="48">
        <v>43646</v>
      </c>
    </row>
    <row r="43" spans="1:5" ht="60" x14ac:dyDescent="0.2">
      <c r="A43" s="21">
        <v>328</v>
      </c>
      <c r="B43" s="44" t="s">
        <v>48</v>
      </c>
      <c r="C43" s="46">
        <v>1</v>
      </c>
      <c r="D43" s="45" t="s">
        <v>185</v>
      </c>
      <c r="E43" s="48">
        <v>43646</v>
      </c>
    </row>
    <row r="44" spans="1:5" ht="48" x14ac:dyDescent="0.2">
      <c r="A44" s="21">
        <v>329</v>
      </c>
      <c r="B44" s="44" t="s">
        <v>111</v>
      </c>
      <c r="C44" s="46">
        <v>1</v>
      </c>
      <c r="D44" s="45" t="s">
        <v>188</v>
      </c>
      <c r="E44" s="48">
        <v>43646</v>
      </c>
    </row>
    <row r="45" spans="1:5" ht="72" x14ac:dyDescent="0.2">
      <c r="A45" s="21">
        <v>330</v>
      </c>
      <c r="B45" s="44" t="s">
        <v>49</v>
      </c>
      <c r="C45" s="46">
        <v>1</v>
      </c>
      <c r="D45" s="45" t="s">
        <v>190</v>
      </c>
      <c r="E45" s="48">
        <v>43646</v>
      </c>
    </row>
    <row r="46" spans="1:5" ht="25.5" x14ac:dyDescent="0.2">
      <c r="A46" s="21">
        <v>331</v>
      </c>
      <c r="B46" s="44" t="s">
        <v>50</v>
      </c>
      <c r="C46" s="46">
        <v>1</v>
      </c>
      <c r="D46" s="45" t="s">
        <v>231</v>
      </c>
      <c r="E46" s="48">
        <v>43646</v>
      </c>
    </row>
    <row r="47" spans="1:5" ht="24" x14ac:dyDescent="0.2">
      <c r="A47" s="21">
        <v>332</v>
      </c>
      <c r="B47" s="44" t="s">
        <v>112</v>
      </c>
      <c r="C47" s="46">
        <v>1</v>
      </c>
      <c r="D47" s="45" t="s">
        <v>232</v>
      </c>
      <c r="E47" s="48">
        <v>43646</v>
      </c>
    </row>
    <row r="48" spans="1:5" s="62" customFormat="1" ht="38.25" x14ac:dyDescent="0.2">
      <c r="A48" s="60">
        <v>333</v>
      </c>
      <c r="B48" s="61" t="s">
        <v>113</v>
      </c>
      <c r="C48" s="54">
        <v>1</v>
      </c>
      <c r="D48" s="55" t="s">
        <v>261</v>
      </c>
      <c r="E48" s="48">
        <v>43646</v>
      </c>
    </row>
    <row r="49" spans="1:5" ht="60" x14ac:dyDescent="0.2">
      <c r="A49" s="21">
        <v>334</v>
      </c>
      <c r="B49" s="44" t="s">
        <v>51</v>
      </c>
      <c r="C49" s="46">
        <v>1</v>
      </c>
      <c r="D49" s="45" t="s">
        <v>179</v>
      </c>
      <c r="E49" s="48">
        <v>43646</v>
      </c>
    </row>
    <row r="50" spans="1:5" ht="36" x14ac:dyDescent="0.2">
      <c r="A50" s="21">
        <v>335</v>
      </c>
      <c r="B50" s="44" t="s">
        <v>114</v>
      </c>
      <c r="C50" s="46">
        <v>1</v>
      </c>
      <c r="D50" s="45" t="s">
        <v>180</v>
      </c>
      <c r="E50" s="48">
        <v>43646</v>
      </c>
    </row>
    <row r="51" spans="1:5" s="62" customFormat="1" ht="48" x14ac:dyDescent="0.2">
      <c r="A51" s="60">
        <v>336</v>
      </c>
      <c r="B51" s="61" t="s">
        <v>115</v>
      </c>
      <c r="C51" s="54">
        <v>1</v>
      </c>
      <c r="D51" s="55" t="s">
        <v>279</v>
      </c>
      <c r="E51" s="48">
        <v>43646</v>
      </c>
    </row>
    <row r="52" spans="1:5" ht="36" x14ac:dyDescent="0.2">
      <c r="A52" s="21">
        <v>337</v>
      </c>
      <c r="B52" s="44" t="s">
        <v>116</v>
      </c>
      <c r="C52" s="46">
        <v>1</v>
      </c>
      <c r="D52" s="45" t="s">
        <v>221</v>
      </c>
      <c r="E52" s="48">
        <v>43646</v>
      </c>
    </row>
    <row r="53" spans="1:5" ht="96" x14ac:dyDescent="0.2">
      <c r="A53" s="21">
        <v>338</v>
      </c>
      <c r="B53" s="44" t="s">
        <v>117</v>
      </c>
      <c r="C53" s="46">
        <v>1</v>
      </c>
      <c r="D53" s="45" t="s">
        <v>237</v>
      </c>
      <c r="E53" s="48">
        <v>43646</v>
      </c>
    </row>
    <row r="54" spans="1:5" ht="24" x14ac:dyDescent="0.2">
      <c r="A54" s="21">
        <v>339</v>
      </c>
      <c r="B54" s="44" t="s">
        <v>118</v>
      </c>
      <c r="C54" s="46">
        <v>1</v>
      </c>
      <c r="D54" s="45" t="s">
        <v>222</v>
      </c>
      <c r="E54" s="48">
        <v>43646</v>
      </c>
    </row>
    <row r="55" spans="1:5" ht="60" x14ac:dyDescent="0.2">
      <c r="A55" s="21">
        <v>340</v>
      </c>
      <c r="B55" s="44" t="s">
        <v>119</v>
      </c>
      <c r="C55" s="54">
        <v>1</v>
      </c>
      <c r="D55" s="55" t="s">
        <v>280</v>
      </c>
      <c r="E55" s="48">
        <v>43646</v>
      </c>
    </row>
    <row r="56" spans="1:5" ht="108" x14ac:dyDescent="0.2">
      <c r="A56" s="21">
        <v>341</v>
      </c>
      <c r="B56" s="44" t="s">
        <v>120</v>
      </c>
      <c r="C56" s="46">
        <v>1</v>
      </c>
      <c r="D56" s="45" t="s">
        <v>191</v>
      </c>
      <c r="E56" s="48">
        <v>43646</v>
      </c>
    </row>
    <row r="57" spans="1:5" ht="72" x14ac:dyDescent="0.2">
      <c r="A57" s="21">
        <v>342</v>
      </c>
      <c r="B57" s="44" t="s">
        <v>121</v>
      </c>
      <c r="C57" s="46">
        <v>1</v>
      </c>
      <c r="D57" s="45" t="s">
        <v>192</v>
      </c>
      <c r="E57" s="48">
        <v>43646</v>
      </c>
    </row>
    <row r="58" spans="1:5" ht="72" x14ac:dyDescent="0.2">
      <c r="A58" s="21">
        <v>343</v>
      </c>
      <c r="B58" s="44" t="s">
        <v>122</v>
      </c>
      <c r="C58" s="46">
        <v>1</v>
      </c>
      <c r="D58" s="45" t="s">
        <v>193</v>
      </c>
      <c r="E58" s="48">
        <v>43646</v>
      </c>
    </row>
    <row r="59" spans="1:5" ht="48" x14ac:dyDescent="0.2">
      <c r="A59" s="21">
        <v>344</v>
      </c>
      <c r="B59" s="44" t="s">
        <v>123</v>
      </c>
      <c r="C59" s="46">
        <v>1</v>
      </c>
      <c r="D59" s="45" t="s">
        <v>194</v>
      </c>
      <c r="E59" s="48">
        <v>43646</v>
      </c>
    </row>
    <row r="60" spans="1:5" ht="108" x14ac:dyDescent="0.2">
      <c r="A60" s="21">
        <v>345</v>
      </c>
      <c r="B60" s="44" t="s">
        <v>52</v>
      </c>
      <c r="C60" s="46">
        <v>1</v>
      </c>
      <c r="D60" s="45" t="s">
        <v>195</v>
      </c>
      <c r="E60" s="48">
        <v>43646</v>
      </c>
    </row>
    <row r="61" spans="1:5" ht="108" x14ac:dyDescent="0.2">
      <c r="A61" s="21">
        <v>346</v>
      </c>
      <c r="B61" s="44" t="s">
        <v>124</v>
      </c>
      <c r="C61" s="46">
        <v>1</v>
      </c>
      <c r="D61" s="45" t="s">
        <v>189</v>
      </c>
      <c r="E61" s="52">
        <v>43466</v>
      </c>
    </row>
    <row r="62" spans="1:5" ht="72" x14ac:dyDescent="0.2">
      <c r="A62" s="21">
        <v>347</v>
      </c>
      <c r="B62" s="44" t="s">
        <v>125</v>
      </c>
      <c r="C62" s="46">
        <v>1</v>
      </c>
      <c r="D62" s="45" t="s">
        <v>196</v>
      </c>
      <c r="E62" s="48">
        <v>43646</v>
      </c>
    </row>
    <row r="63" spans="1:5" ht="36" x14ac:dyDescent="0.2">
      <c r="A63" s="21">
        <v>348</v>
      </c>
      <c r="B63" s="44" t="s">
        <v>126</v>
      </c>
      <c r="C63" s="54"/>
      <c r="D63" s="55" t="s">
        <v>247</v>
      </c>
      <c r="E63" s="48">
        <v>43646</v>
      </c>
    </row>
    <row r="64" spans="1:5" ht="36" x14ac:dyDescent="0.2">
      <c r="A64" s="21">
        <v>349</v>
      </c>
      <c r="B64" s="44" t="s">
        <v>127</v>
      </c>
      <c r="C64" s="46">
        <v>1</v>
      </c>
      <c r="D64" s="45" t="s">
        <v>197</v>
      </c>
      <c r="E64" s="48">
        <v>43646</v>
      </c>
    </row>
    <row r="65" spans="1:5" ht="60" x14ac:dyDescent="0.2">
      <c r="A65" s="21">
        <v>350</v>
      </c>
      <c r="B65" s="44" t="s">
        <v>55</v>
      </c>
      <c r="C65" s="46">
        <v>1</v>
      </c>
      <c r="D65" s="45" t="s">
        <v>181</v>
      </c>
      <c r="E65" s="48">
        <v>43646</v>
      </c>
    </row>
    <row r="66" spans="1:5" ht="63.75" x14ac:dyDescent="0.2">
      <c r="A66" s="21">
        <v>351</v>
      </c>
      <c r="B66" s="44" t="s">
        <v>128</v>
      </c>
      <c r="C66" s="46">
        <v>1</v>
      </c>
      <c r="D66" s="45" t="s">
        <v>198</v>
      </c>
      <c r="E66" s="48">
        <v>43646</v>
      </c>
    </row>
    <row r="67" spans="1:5" ht="72" x14ac:dyDescent="0.2">
      <c r="A67" s="21">
        <v>352</v>
      </c>
      <c r="B67" s="44" t="s">
        <v>129</v>
      </c>
      <c r="C67" s="46">
        <v>1</v>
      </c>
      <c r="D67" s="45" t="s">
        <v>199</v>
      </c>
      <c r="E67" s="48">
        <v>43646</v>
      </c>
    </row>
    <row r="68" spans="1:5" ht="60" x14ac:dyDescent="0.2">
      <c r="A68" s="21">
        <v>353</v>
      </c>
      <c r="B68" s="44" t="s">
        <v>130</v>
      </c>
      <c r="C68" s="46">
        <v>1</v>
      </c>
      <c r="D68" s="45" t="s">
        <v>199</v>
      </c>
      <c r="E68" s="48">
        <v>43646</v>
      </c>
    </row>
    <row r="69" spans="1:5" ht="60" x14ac:dyDescent="0.2">
      <c r="A69" s="21">
        <v>354</v>
      </c>
      <c r="B69" s="44" t="s">
        <v>131</v>
      </c>
      <c r="C69" s="46">
        <v>1</v>
      </c>
      <c r="D69" s="45" t="s">
        <v>199</v>
      </c>
      <c r="E69" s="48">
        <v>43646</v>
      </c>
    </row>
    <row r="70" spans="1:5" ht="51" x14ac:dyDescent="0.2">
      <c r="A70" s="21">
        <v>355</v>
      </c>
      <c r="B70" s="44" t="s">
        <v>132</v>
      </c>
      <c r="C70" s="46">
        <v>1</v>
      </c>
      <c r="D70" s="45" t="s">
        <v>199</v>
      </c>
      <c r="E70" s="48">
        <v>43646</v>
      </c>
    </row>
    <row r="71" spans="1:5" ht="51" x14ac:dyDescent="0.2">
      <c r="A71" s="21">
        <v>356</v>
      </c>
      <c r="B71" s="44" t="s">
        <v>133</v>
      </c>
      <c r="C71" s="46">
        <v>1</v>
      </c>
      <c r="D71" s="45" t="s">
        <v>199</v>
      </c>
      <c r="E71" s="48">
        <v>43646</v>
      </c>
    </row>
    <row r="72" spans="1:5" ht="51" x14ac:dyDescent="0.2">
      <c r="A72" s="21">
        <v>357</v>
      </c>
      <c r="B72" s="44" t="s">
        <v>134</v>
      </c>
      <c r="C72" s="46">
        <v>1</v>
      </c>
      <c r="D72" s="45" t="s">
        <v>199</v>
      </c>
      <c r="E72" s="48">
        <v>43646</v>
      </c>
    </row>
    <row r="73" spans="1:5" ht="48" x14ac:dyDescent="0.2">
      <c r="A73" s="21">
        <v>358</v>
      </c>
      <c r="B73" s="44" t="s">
        <v>135</v>
      </c>
      <c r="C73" s="46">
        <v>1</v>
      </c>
      <c r="D73" s="45" t="s">
        <v>241</v>
      </c>
      <c r="E73" s="48">
        <v>43646</v>
      </c>
    </row>
    <row r="74" spans="1:5" ht="140.25" x14ac:dyDescent="0.2">
      <c r="A74" s="21">
        <v>359</v>
      </c>
      <c r="B74" s="44" t="s">
        <v>136</v>
      </c>
      <c r="C74" s="46">
        <v>1</v>
      </c>
      <c r="D74" s="45" t="s">
        <v>242</v>
      </c>
      <c r="E74" s="48">
        <v>43646</v>
      </c>
    </row>
    <row r="75" spans="1:5" ht="60" x14ac:dyDescent="0.2">
      <c r="A75" s="21">
        <v>360</v>
      </c>
      <c r="B75" s="44" t="s">
        <v>137</v>
      </c>
      <c r="C75" s="46">
        <v>1</v>
      </c>
      <c r="D75" s="45" t="s">
        <v>243</v>
      </c>
      <c r="E75" s="48">
        <v>43646</v>
      </c>
    </row>
    <row r="76" spans="1:5" ht="60" x14ac:dyDescent="0.2">
      <c r="A76" s="21">
        <v>361</v>
      </c>
      <c r="B76" s="44" t="s">
        <v>138</v>
      </c>
      <c r="C76" s="46">
        <v>1</v>
      </c>
      <c r="D76" s="45" t="s">
        <v>244</v>
      </c>
      <c r="E76" s="48">
        <v>43646</v>
      </c>
    </row>
    <row r="77" spans="1:5" ht="48" x14ac:dyDescent="0.2">
      <c r="A77" s="21">
        <v>362</v>
      </c>
      <c r="B77" s="44" t="s">
        <v>139</v>
      </c>
      <c r="C77" s="46">
        <v>1</v>
      </c>
      <c r="D77" s="45" t="s">
        <v>245</v>
      </c>
      <c r="E77" s="48">
        <v>43646</v>
      </c>
    </row>
    <row r="78" spans="1:5" ht="48" x14ac:dyDescent="0.2">
      <c r="A78" s="21">
        <v>363</v>
      </c>
      <c r="B78" s="44" t="s">
        <v>140</v>
      </c>
      <c r="C78" s="54">
        <v>1</v>
      </c>
      <c r="D78" s="55" t="s">
        <v>248</v>
      </c>
      <c r="E78" s="48">
        <v>43646</v>
      </c>
    </row>
    <row r="79" spans="1:5" ht="24" x14ac:dyDescent="0.2">
      <c r="A79" s="21">
        <v>364</v>
      </c>
      <c r="B79" s="44" t="s">
        <v>141</v>
      </c>
      <c r="C79" s="46">
        <v>1</v>
      </c>
      <c r="D79" s="45" t="s">
        <v>200</v>
      </c>
      <c r="E79" s="48">
        <v>43646</v>
      </c>
    </row>
    <row r="80" spans="1:5" ht="24" x14ac:dyDescent="0.2">
      <c r="A80" s="21">
        <v>365</v>
      </c>
      <c r="B80" s="44" t="s">
        <v>142</v>
      </c>
      <c r="C80" s="46">
        <v>1</v>
      </c>
      <c r="D80" s="45" t="s">
        <v>201</v>
      </c>
      <c r="E80" s="48">
        <v>43646</v>
      </c>
    </row>
    <row r="81" spans="1:5" ht="24" x14ac:dyDescent="0.2">
      <c r="A81" s="21">
        <v>366</v>
      </c>
      <c r="B81" s="44" t="s">
        <v>143</v>
      </c>
      <c r="C81" s="46">
        <v>1</v>
      </c>
      <c r="D81" s="45" t="s">
        <v>202</v>
      </c>
      <c r="E81" s="48">
        <v>43646</v>
      </c>
    </row>
    <row r="82" spans="1:5" ht="24" x14ac:dyDescent="0.2">
      <c r="A82" s="21">
        <v>367</v>
      </c>
      <c r="B82" s="44" t="s">
        <v>144</v>
      </c>
      <c r="C82" s="46">
        <v>1</v>
      </c>
      <c r="D82" s="45" t="s">
        <v>202</v>
      </c>
      <c r="E82" s="48">
        <v>43646</v>
      </c>
    </row>
    <row r="83" spans="1:5" ht="36" x14ac:dyDescent="0.2">
      <c r="A83" s="21">
        <v>368</v>
      </c>
      <c r="B83" s="44" t="s">
        <v>145</v>
      </c>
      <c r="C83" s="46">
        <v>1</v>
      </c>
      <c r="D83" s="45" t="s">
        <v>203</v>
      </c>
      <c r="E83" s="48">
        <v>43646</v>
      </c>
    </row>
    <row r="84" spans="1:5" ht="36" x14ac:dyDescent="0.2">
      <c r="A84" s="21">
        <v>369</v>
      </c>
      <c r="B84" s="44" t="s">
        <v>146</v>
      </c>
      <c r="C84" s="46">
        <v>1</v>
      </c>
      <c r="D84" s="45" t="s">
        <v>204</v>
      </c>
      <c r="E84" s="48">
        <v>43646</v>
      </c>
    </row>
    <row r="85" spans="1:5" ht="25.5" x14ac:dyDescent="0.2">
      <c r="A85" s="21">
        <v>370</v>
      </c>
      <c r="B85" s="44" t="s">
        <v>147</v>
      </c>
      <c r="C85" s="46">
        <v>1</v>
      </c>
      <c r="D85" s="45" t="s">
        <v>205</v>
      </c>
      <c r="E85" s="48">
        <v>43646</v>
      </c>
    </row>
    <row r="86" spans="1:5" ht="48" x14ac:dyDescent="0.2">
      <c r="A86" s="21">
        <v>371</v>
      </c>
      <c r="B86" s="44" t="s">
        <v>148</v>
      </c>
      <c r="C86" s="46">
        <v>1</v>
      </c>
      <c r="D86" s="45" t="s">
        <v>206</v>
      </c>
      <c r="E86" s="48">
        <v>43646</v>
      </c>
    </row>
    <row r="87" spans="1:5" x14ac:dyDescent="0.2">
      <c r="A87" s="21">
        <v>372</v>
      </c>
      <c r="B87" s="44" t="s">
        <v>149</v>
      </c>
      <c r="C87" s="46">
        <v>1</v>
      </c>
      <c r="D87" s="45" t="s">
        <v>207</v>
      </c>
      <c r="E87" s="48">
        <v>43646</v>
      </c>
    </row>
    <row r="88" spans="1:5" ht="48" x14ac:dyDescent="0.2">
      <c r="A88" s="21">
        <v>373</v>
      </c>
      <c r="B88" s="44" t="s">
        <v>150</v>
      </c>
      <c r="C88" s="46">
        <v>0.5</v>
      </c>
      <c r="D88" s="45" t="s">
        <v>207</v>
      </c>
      <c r="E88" s="48">
        <v>43646</v>
      </c>
    </row>
    <row r="89" spans="1:5" ht="24" x14ac:dyDescent="0.2">
      <c r="A89" s="21">
        <v>374</v>
      </c>
      <c r="B89" s="44" t="s">
        <v>151</v>
      </c>
      <c r="C89" s="46">
        <v>1</v>
      </c>
      <c r="D89" s="45" t="s">
        <v>208</v>
      </c>
      <c r="E89" s="48">
        <v>43646</v>
      </c>
    </row>
    <row r="90" spans="1:5" ht="15" customHeight="1" x14ac:dyDescent="0.2">
      <c r="A90" s="85" t="s">
        <v>18</v>
      </c>
      <c r="B90" s="86"/>
      <c r="C90" s="51">
        <f>IFERROR(AVERAGE(C16:C89),"")</f>
        <v>0.99315068493150682</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abSelected="1" topLeftCell="A11" workbookViewId="0">
      <selection activeCell="C15" sqref="C15"/>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e">
        <f>Institución</f>
        <v>#NAME?</v>
      </c>
      <c r="B1" s="65"/>
      <c r="C1" s="65"/>
      <c r="D1" s="14" t="s">
        <v>0</v>
      </c>
      <c r="E1" s="15" t="s">
        <v>13</v>
      </c>
      <c r="F1" s="1"/>
      <c r="G1" s="1"/>
    </row>
    <row r="2" spans="1:8" ht="15.75" customHeight="1" x14ac:dyDescent="0.2">
      <c r="A2" s="66" t="str">
        <f>'Comp 3'!A2:C2</f>
        <v>Instituto Municipal de Vivienda de León, Guanajuato</v>
      </c>
      <c r="B2" s="67"/>
      <c r="C2" s="67"/>
      <c r="D2" s="13" t="s">
        <v>1</v>
      </c>
      <c r="E2" s="16" t="str">
        <f>'Comp 1'!E2</f>
        <v>MMRO</v>
      </c>
      <c r="F2" s="1"/>
      <c r="G2" s="1"/>
    </row>
    <row r="3" spans="1:8" ht="15.75" customHeight="1" x14ac:dyDescent="0.2">
      <c r="A3" s="88" t="str">
        <f>'Comp 3'!A3:C3</f>
        <v>Informe de Control Interno Primer Semestre 2019</v>
      </c>
      <c r="B3" s="89"/>
      <c r="C3" s="89"/>
      <c r="D3" s="13" t="s">
        <v>2</v>
      </c>
      <c r="E3" s="58">
        <v>43101</v>
      </c>
    </row>
    <row r="4" spans="1:8" ht="15.75" customHeight="1" x14ac:dyDescent="0.2">
      <c r="A4" s="66" t="str">
        <f>'Comp 3'!A4:C4</f>
        <v>Boulevard Torres Landa 1701-C El Tlatuache</v>
      </c>
      <c r="B4" s="67"/>
      <c r="C4" s="67"/>
      <c r="D4" s="13" t="s">
        <v>3</v>
      </c>
      <c r="E4" s="18" t="str">
        <f>'Comp 1'!E4</f>
        <v>ARR</v>
      </c>
    </row>
    <row r="5" spans="1:8" ht="15.75" customHeight="1" thickBot="1" x14ac:dyDescent="0.25">
      <c r="A5" s="90" t="s">
        <v>24</v>
      </c>
      <c r="B5" s="91"/>
      <c r="C5" s="91"/>
      <c r="D5" s="19" t="s">
        <v>2</v>
      </c>
      <c r="E5" s="59">
        <v>43101</v>
      </c>
    </row>
    <row r="6" spans="1:8" x14ac:dyDescent="0.2">
      <c r="A6" s="1"/>
      <c r="B6" s="1"/>
      <c r="C6" s="1"/>
      <c r="D6" s="1"/>
      <c r="E6" s="1"/>
      <c r="F6" s="1"/>
      <c r="G6" s="1"/>
    </row>
    <row r="7" spans="1:8" ht="33" customHeight="1" x14ac:dyDescent="0.2">
      <c r="A7" s="87" t="s">
        <v>23</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36</v>
      </c>
      <c r="C15" s="41" t="s">
        <v>15</v>
      </c>
      <c r="D15" s="41" t="s">
        <v>16</v>
      </c>
      <c r="E15" s="41" t="s">
        <v>37</v>
      </c>
    </row>
    <row r="16" spans="1:8" ht="144" x14ac:dyDescent="0.2">
      <c r="A16" s="21">
        <v>401</v>
      </c>
      <c r="B16" s="44" t="s">
        <v>152</v>
      </c>
      <c r="C16" s="46">
        <v>1</v>
      </c>
      <c r="D16" s="53" t="s">
        <v>230</v>
      </c>
      <c r="E16" s="48">
        <v>43466</v>
      </c>
    </row>
    <row r="17" spans="1:5" ht="48" x14ac:dyDescent="0.2">
      <c r="A17" s="21">
        <v>402</v>
      </c>
      <c r="B17" s="44" t="s">
        <v>153</v>
      </c>
      <c r="C17" s="46">
        <v>1</v>
      </c>
      <c r="D17" s="45" t="s">
        <v>209</v>
      </c>
      <c r="E17" s="48">
        <v>43646</v>
      </c>
    </row>
    <row r="18" spans="1:5" ht="36" x14ac:dyDescent="0.2">
      <c r="A18" s="21">
        <v>403</v>
      </c>
      <c r="B18" s="44" t="s">
        <v>154</v>
      </c>
      <c r="C18" s="46">
        <v>1</v>
      </c>
      <c r="D18" s="45" t="s">
        <v>210</v>
      </c>
      <c r="E18" s="48">
        <v>43646</v>
      </c>
    </row>
    <row r="19" spans="1:5" ht="36" x14ac:dyDescent="0.2">
      <c r="A19" s="21">
        <v>404</v>
      </c>
      <c r="B19" s="44" t="s">
        <v>155</v>
      </c>
      <c r="C19" s="46">
        <v>1</v>
      </c>
      <c r="D19" s="45" t="s">
        <v>211</v>
      </c>
      <c r="E19" s="48">
        <v>43646</v>
      </c>
    </row>
    <row r="20" spans="1:5" ht="132" x14ac:dyDescent="0.2">
      <c r="A20" s="21">
        <v>405</v>
      </c>
      <c r="B20" s="44" t="s">
        <v>156</v>
      </c>
      <c r="C20" s="46">
        <v>1</v>
      </c>
      <c r="D20" s="45" t="s">
        <v>212</v>
      </c>
      <c r="E20" s="48">
        <v>43646</v>
      </c>
    </row>
    <row r="21" spans="1:5" ht="120" x14ac:dyDescent="0.2">
      <c r="A21" s="21">
        <v>406</v>
      </c>
      <c r="B21" s="44" t="s">
        <v>157</v>
      </c>
      <c r="C21" s="46">
        <v>1</v>
      </c>
      <c r="D21" s="45" t="s">
        <v>213</v>
      </c>
      <c r="E21" s="48">
        <v>43646</v>
      </c>
    </row>
    <row r="22" spans="1:5" ht="72" x14ac:dyDescent="0.2">
      <c r="A22" s="21">
        <v>407</v>
      </c>
      <c r="B22" s="44" t="s">
        <v>53</v>
      </c>
      <c r="C22" s="46">
        <v>1</v>
      </c>
      <c r="D22" s="45" t="s">
        <v>214</v>
      </c>
      <c r="E22" s="48">
        <v>43646</v>
      </c>
    </row>
    <row r="23" spans="1:5" ht="60" x14ac:dyDescent="0.2">
      <c r="A23" s="21">
        <v>408</v>
      </c>
      <c r="B23" s="44" t="s">
        <v>54</v>
      </c>
      <c r="C23" s="46">
        <v>1</v>
      </c>
      <c r="D23" s="45" t="s">
        <v>215</v>
      </c>
      <c r="E23" s="48">
        <v>43646</v>
      </c>
    </row>
    <row r="24" spans="1:5" ht="36" x14ac:dyDescent="0.2">
      <c r="A24" s="21">
        <v>409</v>
      </c>
      <c r="B24" s="44" t="s">
        <v>158</v>
      </c>
      <c r="C24" s="46">
        <v>1</v>
      </c>
      <c r="D24" s="45" t="s">
        <v>216</v>
      </c>
      <c r="E24" s="48">
        <v>43646</v>
      </c>
    </row>
    <row r="25" spans="1:5" ht="15" customHeight="1" x14ac:dyDescent="0.2">
      <c r="A25" s="85" t="s">
        <v>18</v>
      </c>
      <c r="B25" s="86"/>
      <c r="C25" s="51">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17: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opLeftCell="A29" workbookViewId="0">
      <selection activeCell="D26" sqref="D26"/>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e">
        <f>Institución</f>
        <v>#NAME?</v>
      </c>
      <c r="B1" s="65"/>
      <c r="C1" s="65"/>
      <c r="D1" s="14" t="s">
        <v>0</v>
      </c>
      <c r="E1" s="15" t="s">
        <v>13</v>
      </c>
      <c r="F1" s="1"/>
      <c r="G1" s="1"/>
    </row>
    <row r="2" spans="1:8" ht="15.75" customHeight="1" x14ac:dyDescent="0.2">
      <c r="A2" s="66" t="str">
        <f>'Comp 1'!A2:C2</f>
        <v>Instituto Municipal de Vivienda de León, Guanajuato</v>
      </c>
      <c r="B2" s="67"/>
      <c r="C2" s="67"/>
      <c r="D2" s="13" t="s">
        <v>1</v>
      </c>
      <c r="E2" s="16" t="str">
        <f>'Comp 1'!E2</f>
        <v>MMRO</v>
      </c>
      <c r="F2" s="1"/>
      <c r="G2" s="1"/>
    </row>
    <row r="3" spans="1:8" ht="15.75" customHeight="1" x14ac:dyDescent="0.2">
      <c r="A3" s="88" t="str">
        <f>'Comp 4'!A3:C3</f>
        <v>Informe de Control Interno Primer Semestre 2019</v>
      </c>
      <c r="B3" s="89"/>
      <c r="C3" s="89"/>
      <c r="D3" s="13" t="s">
        <v>2</v>
      </c>
      <c r="E3" s="17">
        <v>43101</v>
      </c>
    </row>
    <row r="4" spans="1:8" ht="15.75" customHeight="1" x14ac:dyDescent="0.2">
      <c r="A4" s="66" t="str">
        <f>'Comp 1'!A4:C4</f>
        <v>Boulevard Torres Landa 1701-C El Tlatuache</v>
      </c>
      <c r="B4" s="67"/>
      <c r="C4" s="67"/>
      <c r="D4" s="13" t="s">
        <v>3</v>
      </c>
      <c r="E4" s="18" t="str">
        <f>'Comp 1'!E4</f>
        <v>ARR</v>
      </c>
    </row>
    <row r="5" spans="1:8" ht="15.75" customHeight="1" thickBot="1" x14ac:dyDescent="0.25">
      <c r="A5" s="90" t="s">
        <v>26</v>
      </c>
      <c r="B5" s="91"/>
      <c r="C5" s="91"/>
      <c r="D5" s="19" t="s">
        <v>2</v>
      </c>
      <c r="E5" s="20">
        <v>43101</v>
      </c>
    </row>
    <row r="6" spans="1:8" x14ac:dyDescent="0.2">
      <c r="A6" s="1"/>
      <c r="B6" s="1"/>
      <c r="C6" s="1"/>
      <c r="D6" s="1"/>
      <c r="E6" s="1"/>
      <c r="F6" s="1"/>
      <c r="G6" s="1"/>
    </row>
    <row r="7" spans="1:8" ht="43.5" customHeight="1" x14ac:dyDescent="0.2">
      <c r="A7" s="87" t="s">
        <v>25</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36</v>
      </c>
      <c r="C15" s="41" t="s">
        <v>15</v>
      </c>
      <c r="D15" s="41" t="s">
        <v>16</v>
      </c>
      <c r="E15" s="41" t="s">
        <v>37</v>
      </c>
    </row>
    <row r="16" spans="1:8" ht="84" x14ac:dyDescent="0.2">
      <c r="A16" s="21">
        <v>501</v>
      </c>
      <c r="B16" s="44" t="s">
        <v>159</v>
      </c>
      <c r="C16" s="46">
        <v>1</v>
      </c>
      <c r="D16" s="45" t="s">
        <v>169</v>
      </c>
      <c r="E16" s="48">
        <v>43465</v>
      </c>
    </row>
    <row r="17" spans="1:5" ht="60" x14ac:dyDescent="0.2">
      <c r="A17" s="21">
        <v>502</v>
      </c>
      <c r="B17" s="44" t="s">
        <v>160</v>
      </c>
      <c r="C17" s="46">
        <v>1</v>
      </c>
      <c r="D17" s="45" t="s">
        <v>249</v>
      </c>
      <c r="E17" s="48">
        <v>42852</v>
      </c>
    </row>
    <row r="18" spans="1:5" ht="48" x14ac:dyDescent="0.2">
      <c r="A18" s="21">
        <v>503</v>
      </c>
      <c r="B18" s="44" t="s">
        <v>161</v>
      </c>
      <c r="C18" s="46">
        <v>1</v>
      </c>
      <c r="D18" s="45" t="s">
        <v>250</v>
      </c>
      <c r="E18" s="48">
        <v>43646</v>
      </c>
    </row>
    <row r="19" spans="1:5" ht="48" x14ac:dyDescent="0.2">
      <c r="A19" s="21">
        <v>504</v>
      </c>
      <c r="B19" s="44" t="s">
        <v>162</v>
      </c>
      <c r="C19" s="46">
        <v>1</v>
      </c>
      <c r="D19" s="45" t="s">
        <v>252</v>
      </c>
      <c r="E19" s="48">
        <v>43646</v>
      </c>
    </row>
    <row r="20" spans="1:5" ht="48" x14ac:dyDescent="0.2">
      <c r="A20" s="21">
        <v>505</v>
      </c>
      <c r="B20" s="44" t="s">
        <v>163</v>
      </c>
      <c r="C20" s="46">
        <v>1</v>
      </c>
      <c r="D20" s="45" t="s">
        <v>251</v>
      </c>
      <c r="E20" s="48">
        <v>43646</v>
      </c>
    </row>
    <row r="21" spans="1:5" ht="36" x14ac:dyDescent="0.2">
      <c r="A21" s="21">
        <v>506</v>
      </c>
      <c r="B21" s="44" t="s">
        <v>164</v>
      </c>
      <c r="C21" s="46">
        <v>1</v>
      </c>
      <c r="D21" s="45" t="s">
        <v>253</v>
      </c>
      <c r="E21" s="48">
        <v>43646</v>
      </c>
    </row>
    <row r="22" spans="1:5" ht="60" x14ac:dyDescent="0.2">
      <c r="A22" s="21">
        <v>507</v>
      </c>
      <c r="B22" s="44" t="s">
        <v>165</v>
      </c>
      <c r="C22" s="46">
        <v>1</v>
      </c>
      <c r="D22" s="45" t="s">
        <v>254</v>
      </c>
      <c r="E22" s="48">
        <v>43646</v>
      </c>
    </row>
    <row r="23" spans="1:5" ht="72" x14ac:dyDescent="0.2">
      <c r="A23" s="21">
        <v>508</v>
      </c>
      <c r="B23" s="44" t="s">
        <v>166</v>
      </c>
      <c r="C23" s="46">
        <v>1</v>
      </c>
      <c r="D23" s="45" t="s">
        <v>174</v>
      </c>
      <c r="E23" s="48">
        <v>43646</v>
      </c>
    </row>
    <row r="24" spans="1:5" ht="72" x14ac:dyDescent="0.2">
      <c r="A24" s="21">
        <v>509</v>
      </c>
      <c r="B24" s="44" t="s">
        <v>167</v>
      </c>
      <c r="C24" s="46">
        <v>1</v>
      </c>
      <c r="D24" s="45" t="s">
        <v>235</v>
      </c>
      <c r="E24" s="48">
        <v>43646</v>
      </c>
    </row>
    <row r="25" spans="1:5" ht="36" x14ac:dyDescent="0.2">
      <c r="A25" s="21">
        <v>510</v>
      </c>
      <c r="B25" s="44" t="s">
        <v>168</v>
      </c>
      <c r="C25" s="46">
        <v>1</v>
      </c>
      <c r="D25" s="45" t="s">
        <v>272</v>
      </c>
      <c r="E25" s="48">
        <v>43646</v>
      </c>
    </row>
    <row r="26" spans="1:5" ht="15" customHeight="1" x14ac:dyDescent="0.2">
      <c r="A26" s="85" t="s">
        <v>18</v>
      </c>
      <c r="B26" s="86"/>
      <c r="C26" s="51">
        <f>IFERROR(AVERAGE(C16:C25),"")</f>
        <v>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Fernanda Carmona Escobar</cp:lastModifiedBy>
  <cp:lastPrinted>2018-07-10T17:20:14Z</cp:lastPrinted>
  <dcterms:created xsi:type="dcterms:W3CDTF">2018-07-09T13:33:47Z</dcterms:created>
  <dcterms:modified xsi:type="dcterms:W3CDTF">2019-07-29T20:24:43Z</dcterms:modified>
</cp:coreProperties>
</file>