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na.septien\Documents\Informes CI - PTAR  primer semestre 2019\Dirección General de Desarrollo Rural\1er reporte de informacion\"/>
    </mc:Choice>
  </mc:AlternateContent>
  <bookViews>
    <workbookView xWindow="0" yWindow="0" windowWidth="20490" windowHeight="7755" activeTab="5"/>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0" i="3" l="1"/>
  <c r="C35" i="1"/>
  <c r="C26" i="5" l="1"/>
  <c r="C25" i="4"/>
  <c r="C27" i="2"/>
  <c r="A2" i="1" l="1"/>
  <c r="A2" i="2" s="1"/>
  <c r="A2" i="3" s="1"/>
  <c r="A2" i="4" s="1"/>
  <c r="A3" i="2"/>
  <c r="A3" i="3" s="1"/>
  <c r="A3" i="4" s="1"/>
  <c r="A3" i="5" s="1"/>
  <c r="A4" i="1" l="1"/>
  <c r="A4" i="2" s="1"/>
  <c r="A4" i="3" s="1"/>
  <c r="A4" i="4" s="1"/>
  <c r="A1" i="6"/>
  <c r="E4" i="5" l="1"/>
  <c r="A4" i="5"/>
  <c r="E2" i="5"/>
  <c r="A2" i="5"/>
  <c r="A1" i="5"/>
  <c r="E4" i="4" l="1"/>
  <c r="E2" i="4"/>
  <c r="A1" i="4"/>
  <c r="E4" i="3" l="1"/>
  <c r="E2" i="3"/>
  <c r="A1" i="3"/>
  <c r="E4" i="2" l="1"/>
  <c r="E2" i="2"/>
  <c r="A1" i="2" l="1"/>
</calcChain>
</file>

<file path=xl/sharedStrings.xml><?xml version="1.0" encoding="utf-8"?>
<sst xmlns="http://schemas.openxmlformats.org/spreadsheetml/2006/main" count="497" uniqueCount="204">
  <si>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</si>
  <si>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</si>
  <si>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</si>
  <si>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</si>
  <si>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</si>
  <si>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</si>
  <si>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</si>
  <si>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</si>
  <si>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</si>
  <si>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</si>
  <si>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</si>
  <si>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</si>
  <si>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</si>
  <si>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</si>
  <si>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</si>
  <si>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</si>
  <si>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</si>
  <si>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</si>
  <si>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</si>
  <si>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</si>
  <si>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</si>
  <si>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</si>
  <si>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</si>
  <si>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</si>
  <si>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</si>
  <si>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</si>
  <si>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</si>
  <si>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</si>
  <si>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</si>
  <si>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</si>
  <si>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</si>
  <si>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</si>
  <si>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</si>
  <si>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</si>
  <si>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</si>
  <si>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</si>
  <si>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</si>
  <si>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</si>
  <si>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</si>
  <si>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</si>
  <si>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</si>
  <si>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</si>
  <si>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</si>
  <si>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</si>
  <si>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</si>
  <si>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</si>
  <si>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</si>
  <si>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</si>
  <si>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</si>
  <si>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</si>
  <si>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</si>
  <si>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</si>
  <si>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</si>
  <si>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</si>
  <si>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</si>
  <si>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</si>
  <si>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Municipio de León</t>
  </si>
  <si>
    <t>Inf_CI_E-J_2019</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</si>
  <si>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</si>
  <si>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</si>
  <si>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</si>
  <si>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</si>
  <si>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</si>
  <si>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</si>
  <si>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</si>
  <si>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</si>
  <si>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</si>
  <si>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</si>
  <si>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</si>
  <si>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</si>
  <si>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</si>
  <si>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</si>
  <si>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</si>
  <si>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</si>
  <si>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</si>
  <si>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</si>
  <si>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</si>
  <si>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</si>
  <si>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</si>
  <si>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</si>
  <si>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</si>
  <si>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</si>
  <si>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</si>
  <si>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</si>
  <si>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</si>
  <si>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</si>
  <si>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</si>
  <si>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</si>
  <si>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</si>
  <si>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</si>
  <si>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</si>
  <si>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</si>
  <si>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</si>
  <si>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</si>
  <si>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</si>
  <si>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</si>
  <si>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</si>
  <si>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</si>
  <si>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</si>
  <si>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</si>
  <si>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</si>
  <si>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</si>
  <si>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</si>
  <si>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</si>
  <si>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</si>
  <si>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</si>
  <si>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</si>
  <si>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</si>
  <si>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</si>
  <si>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</si>
  <si>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</si>
  <si>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</si>
  <si>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</si>
  <si>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</si>
  <si>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</si>
  <si>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</si>
  <si>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</si>
  <si>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</si>
  <si>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</si>
  <si>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</si>
  <si>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</si>
  <si>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</si>
  <si>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</si>
  <si>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</si>
  <si>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</si>
  <si>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</si>
  <si>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</si>
  <si>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</si>
  <si>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</si>
  <si>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</si>
  <si>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</si>
  <si>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</si>
  <si>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</si>
  <si>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</si>
  <si>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</si>
  <si>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</si>
  <si>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</si>
  <si>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</si>
  <si>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</si>
  <si>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</si>
  <si>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</si>
  <si>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</si>
  <si>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</si>
  <si>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</si>
  <si>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</si>
  <si>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</si>
  <si>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</si>
  <si>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</si>
  <si>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</si>
  <si>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</si>
  <si>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</si>
  <si>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</si>
  <si>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</si>
  <si>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</si>
  <si>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</si>
  <si>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</si>
  <si>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</si>
  <si>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</si>
  <si>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</si>
  <si>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</si>
  <si>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La Dirección de Servicios Generales es la responsable del servicio de mantenimiento de los equipos, el cual es supervisado por la Dirección de Tecnologías de Información.</t>
  </si>
  <si>
    <t>N/A</t>
  </si>
  <si>
    <t>Sin evidencia debido a que no se ha presentado ninguna situación en la que se haya requerido la intervención del  Comité de Ética</t>
  </si>
  <si>
    <t>Se anexa la información correspondiente.</t>
  </si>
  <si>
    <t xml:space="preserve">oficio de entrega de esta información </t>
  </si>
  <si>
    <t>Ver puntos de interés que son de acuerdo a la responsabilidad del Comité de Ética, punto de interés 101 al 119</t>
  </si>
  <si>
    <t>Se realizan diferentes acciones en apoyo al Comité de Ética, siendo que dan atención a diferentes puntos siendo la mayoría del punto de interés 101 al 119</t>
  </si>
  <si>
    <t>Se anexa las evidencias correspondientes para, referidas por punto de interés</t>
  </si>
  <si>
    <t xml:space="preserve"> Se da continuidad a lo establecido</t>
  </si>
  <si>
    <t xml:space="preserve"> Se da continuidad a lo establecido, anualmente se hacen nuevos procesos. </t>
  </si>
  <si>
    <t xml:space="preserve"> Se da continuidad a lo establecido así como lo requerido en oficio por la contraloría donde se solicita la información correspondiente. </t>
  </si>
  <si>
    <t xml:space="preserve">Se realizan reuniones así como se envía mensajes para la actualización de la información, misma que esta en Drive para el llenado y alcalde de  cada uno de los responsables. </t>
  </si>
  <si>
    <t xml:space="preserve">Se realizan las acciones correspondientes. </t>
  </si>
  <si>
    <t xml:space="preserve"> Se realizan mensualmente (ingresos, reingresa, eventuales), a la fecha se realiza desde el inicio del año 2019</t>
  </si>
  <si>
    <t>El Titular, mandos medios y personal operativo de la dependencia, entidad y órgano autónomo demuestran una actitud de respaldo y compromiso con la integridad, los valores éticos, las normas de conducta, así como la prevención de irregularidades administrativas y la corrupción.</t>
  </si>
  <si>
    <t xml:space="preserve">Actualmente se están realizando presentaciones para dar información correspondiente al personal de nuevo ingreso de la DGDR en el 2019, se les entrega actualmente copia de Perfil de puestos y se les envía a capacitación de la DGDI, se tiene una reunión el día de su ingreso en la cual se les da una introducción de procesos (formatos, Declaración Inicial). </t>
  </si>
  <si>
    <t>Difunda la misión, visión, valores y objetivos institucionales asegurándose que es de conocimiento de todos los miembros de la dependencia, entidad u órgano autónomo.</t>
  </si>
  <si>
    <t>Se realizan las acciones correspondientes y seguimiento mensual de dicha acción.</t>
  </si>
  <si>
    <t>Se realizan las acciones correspondientes y seguimiento de dicha acción.1ER trimestre del 2019</t>
  </si>
  <si>
    <t>Se realizan las acciones correspondientes y seguimiento mensual de dicha acción.1ER trimestre del 2019</t>
  </si>
  <si>
    <t>Se realizan las acciones correspondientes y seguimiento de acuerdo a los ingresos del personal 1ER trimestre del 2019</t>
  </si>
  <si>
    <t>Se realizan las acciones correspondientes y seguimiento catorcenalmente de dicha acción. 1ER trimestre del 2019</t>
  </si>
  <si>
    <t>Se realizan las acciones correspondientes y seguimiento de dicha acción. 1ER trimestre del 2019</t>
  </si>
  <si>
    <t>Se realizan las acciones correspondientes y seguimiento de dicha acción.  1ER trimestre del 2019</t>
  </si>
  <si>
    <t>No se a presentado situaciones para realizar la acción plasmada en el Plan de Trabajo, durante este año</t>
  </si>
  <si>
    <t>No se a realizado derivado a la carga de trabajo que se a tenido en la DGDR, se pretende realizar al menos en diciembre</t>
  </si>
  <si>
    <t xml:space="preserve">Revisaremos ya que en el PTDGDR no esta </t>
  </si>
  <si>
    <t>Se realizan las acciones correspondientes y seguimiento de dicha acción.1ER trimestre del 2019, informo  que la ventanilla virtual ha quedado obsoleta, ahora se trabaja con el sistema denominado SIN FILAS, el cual, se ha estado trabajando con la Dirección de Mejora Regulatoria, pero, a la fecha, ya se encuentran registrados los trámites y servicios en dicho sistema, sólo falta que se terminen de aprobar por la dirección referida.</t>
  </si>
  <si>
    <t xml:space="preserve">No se cuenta con dichos movimientos en esta Dirección General la cual quien realiza esto, controla, autoriza, es la Dirección de Tecnologías de la Información. </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</si>
  <si>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</si>
  <si>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Actualice de forma periódica el Registro del Inventario de bienes muebles e inmuebles asignados a la Dependencia, Entidad u Órgano Autónomo y efectúe cada seis meses las conciliaciones pertinentes; emita el reporte semestral correspondiente, firmado por los Resguardante y los supervisores designados.</t>
  </si>
  <si>
    <t xml:space="preserve">Levante semestralmente un inventario físico de bienes muebles e inmuebles asignando a la Dependencia, Entidad u Órgano Autónomo, que incluya un diagnóstico del estado que guarda cada uno de esos bienes; verifique que se encuentren debidamente etiquetados e incluidos en la relación pública de oficio. </t>
  </si>
  <si>
    <t xml:space="preserve">Asegurarse que para la contratación de bienes y servicios se circunscriba al padrón de proveedores vigente, administrado por la Tesorería Municipal. </t>
  </si>
  <si>
    <t>No se a presentado auditorias durante este año</t>
  </si>
  <si>
    <t xml:space="preserve">Se establece mecanismos al contestar las llamada, uso de gafetes, camisas institucionales. </t>
  </si>
  <si>
    <t>Cuente con un instrumento que le permita disminuir riesgos de incumplimiento en la atención a las normas, políticas, lineamientos y demás disposiciones administrativas que rigen su actuar.</t>
  </si>
  <si>
    <t>Cuente con un sistema de seguimiento a medios de comunicación de la información dada a conocer a la ciudadanía.</t>
  </si>
  <si>
    <t>Se realizan las acciones correspondientes y seguimiento de dicha acción.1ER trimestre del 2019, de acuerdo a las reglas de operación e ingreso de solicitudes, estudios socioeconómicos.</t>
  </si>
  <si>
    <t xml:space="preserve">Se realizan las acciones correspondientes y seguimiento de dicha acción.1ER trimestre del 2019, así como programación para realizar el mes de agosto </t>
  </si>
  <si>
    <t xml:space="preserve">No se cuenta con el personal capacitado para realizar dichas acciones, así como no se cuenta con plazas con este perfil de Informática, por lo cual dichas acciones se solicita del apoyo de la Dirección de Tecnologías de la Información, misma que es la Dependencia Municipal que tiene personal profesional. </t>
  </si>
  <si>
    <t>Cuente con un programa de servicio de mantenimiento de las computadoras,  servidores, equipo periférico, etc.</t>
  </si>
  <si>
    <t xml:space="preserve">Esta Dirección General no expide recibos oficiales, ya que no tiene ingresos propios, todo recibo es expedio por la Tesorería Munipal, mediante por la </t>
  </si>
  <si>
    <t>Se realizan las acciones correspondientes y seguimiento de dicha acción.1ER trimestre del 2019, DRIVE.</t>
  </si>
  <si>
    <t xml:space="preserve">Se realizan las acciones correspondientes y seguimiento de dicha acción.1ER trimestre del 2019, seguimiento a oficio, DGDI/DPP/0125/2019, información presente, asi como seguimiento a las evaluaciones.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</si>
</sst>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90">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Font="1" applyFill="1" applyBorder="1" applyAlignment="1">
      <alignment horizontal="center" vertical="top" wrapTex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top" wrapText="1"/>
      <protection locked="0"/>
    </xf>
    <xf numFmtId="0" fontId="0" fillId="2" borderId="0" xfId="0" applyFill="1" applyProtection="1">
      <protection locked="0"/>
    </xf>
    <xf numFmtId="0" fontId="17" fillId="2" borderId="7" xfId="0" applyFont="1" applyFill="1" applyBorder="1" applyAlignment="1" applyProtection="1">
      <alignment horizontal="justify" vertical="top" wrapText="1"/>
      <protection locked="0"/>
    </xf>
    <xf numFmtId="0" fontId="7" fillId="0" borderId="7" xfId="0" applyFont="1" applyBorder="1" applyAlignment="1" applyProtection="1">
      <alignment horizontal="left" vertical="top" wrapText="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Border="1" applyAlignment="1" applyProtection="1">
      <alignment horizontal="left" vertical="top"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0" fontId="7" fillId="0" borderId="7" xfId="0" applyFont="1" applyBorder="1" applyAlignment="1" applyProtection="1">
      <alignment horizontal="center" vertical="center" wrapText="1"/>
      <protection locked="0"/>
    </xf>
    <xf numFmtId="0" fontId="17" fillId="2" borderId="7" xfId="0" applyFont="1" applyFill="1" applyBorder="1" applyAlignment="1" applyProtection="1">
      <alignment horizontal="justify" vertical="center" wrapText="1"/>
      <protection locked="0"/>
    </xf>
    <xf numFmtId="0" fontId="17" fillId="2" borderId="7" xfId="0" applyFont="1" applyFill="1" applyBorder="1" applyAlignment="1" applyProtection="1">
      <alignment horizontal="center" vertical="center" wrapText="1"/>
      <protection locked="0"/>
    </xf>
    <xf numFmtId="14" fontId="2" fillId="0" borderId="7" xfId="0" applyNumberFormat="1"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17" fillId="2" borderId="7" xfId="0" applyFont="1" applyFill="1" applyBorder="1" applyAlignment="1" applyProtection="1">
      <alignment vertical="center" wrapText="1"/>
      <protection locked="0"/>
    </xf>
    <xf numFmtId="0" fontId="17" fillId="2" borderId="7" xfId="0" applyFont="1" applyFill="1" applyBorder="1" applyAlignment="1" applyProtection="1">
      <alignment horizontal="center" vertical="top" wrapText="1"/>
      <protection locked="0"/>
    </xf>
    <xf numFmtId="0" fontId="3" fillId="2" borderId="7" xfId="0" applyFont="1" applyFill="1" applyBorder="1" applyAlignment="1">
      <alignment horizontal="center" vertical="center" wrapText="1"/>
    </xf>
    <xf numFmtId="0" fontId="0" fillId="2" borderId="0" xfId="0"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1">
                  <c:v>1</c:v>
                </c:pt>
                <c:pt idx="2">
                  <c:v>1</c:v>
                </c:pt>
                <c:pt idx="3">
                  <c:v>1</c:v>
                </c:pt>
                <c:pt idx="4">
                  <c:v>1</c:v>
                </c:pt>
                <c:pt idx="5">
                  <c:v>1</c:v>
                </c:pt>
                <c:pt idx="6">
                  <c:v>1</c:v>
                </c:pt>
                <c:pt idx="7">
                  <c:v>1</c:v>
                </c:pt>
                <c:pt idx="8">
                  <c:v>1</c:v>
                </c:pt>
                <c:pt idx="9">
                  <c:v>1</c:v>
                </c:pt>
                <c:pt idx="10">
                  <c:v>1</c:v>
                </c:pt>
                <c:pt idx="11">
                  <c:v>1</c:v>
                </c:pt>
                <c:pt idx="12">
                  <c:v>0.9</c:v>
                </c:pt>
                <c:pt idx="13">
                  <c:v>1</c:v>
                </c:pt>
                <c:pt idx="14">
                  <c:v>1</c:v>
                </c:pt>
                <c:pt idx="15">
                  <c:v>1</c:v>
                </c:pt>
                <c:pt idx="16">
                  <c:v>1</c:v>
                </c:pt>
                <c:pt idx="17">
                  <c:v>1</c:v>
                </c:pt>
                <c:pt idx="18">
                  <c:v>1</c:v>
                </c:pt>
              </c:numCache>
            </c:numRef>
          </c:val>
          <c:extLs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232767448"/>
        <c:axId val="232767840"/>
        <c:axId val="0"/>
      </c:bar3DChart>
      <c:catAx>
        <c:axId val="2327674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32767840"/>
        <c:crosses val="autoZero"/>
        <c:auto val="1"/>
        <c:lblAlgn val="ctr"/>
        <c:lblOffset val="100"/>
        <c:noMultiLvlLbl val="0"/>
      </c:catAx>
      <c:valAx>
        <c:axId val="232767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32767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numCache>
            </c:numRef>
          </c:val>
          <c:extLs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232768624"/>
        <c:axId val="232769016"/>
        <c:axId val="0"/>
      </c:bar3DChart>
      <c:catAx>
        <c:axId val="2327686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32769016"/>
        <c:crosses val="autoZero"/>
        <c:auto val="1"/>
        <c:lblAlgn val="ctr"/>
        <c:lblOffset val="100"/>
        <c:noMultiLvlLbl val="0"/>
      </c:catAx>
      <c:valAx>
        <c:axId val="232769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32768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0</c:v>
                </c:pt>
                <c:pt idx="4">
                  <c:v>0</c:v>
                </c:pt>
                <c:pt idx="5">
                  <c:v>0</c:v>
                </c:pt>
                <c:pt idx="6">
                  <c:v>1</c:v>
                </c:pt>
                <c:pt idx="7">
                  <c:v>1</c:v>
                </c:pt>
                <c:pt idx="8">
                  <c:v>1</c:v>
                </c:pt>
                <c:pt idx="9">
                  <c:v>1</c:v>
                </c:pt>
                <c:pt idx="10">
                  <c:v>0</c:v>
                </c:pt>
                <c:pt idx="11">
                  <c:v>0</c:v>
                </c:pt>
                <c:pt idx="12">
                  <c:v>0</c:v>
                </c:pt>
                <c:pt idx="13">
                  <c:v>0</c:v>
                </c:pt>
                <c:pt idx="14">
                  <c:v>0</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232769800"/>
        <c:axId val="232770192"/>
        <c:axId val="0"/>
      </c:bar3DChart>
      <c:catAx>
        <c:axId val="232769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2770192"/>
        <c:crosses val="autoZero"/>
        <c:auto val="1"/>
        <c:lblAlgn val="ctr"/>
        <c:lblOffset val="100"/>
        <c:noMultiLvlLbl val="0"/>
      </c:catAx>
      <c:valAx>
        <c:axId val="232770192"/>
        <c:scaling>
          <c:orientation val="minMax"/>
        </c:scaling>
        <c:delete val="1"/>
        <c:axPos val="l"/>
        <c:numFmt formatCode="0%" sourceLinked="1"/>
        <c:majorTickMark val="none"/>
        <c:minorTickMark val="none"/>
        <c:tickLblPos val="nextTo"/>
        <c:crossAx val="23276980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1</c:v>
                </c:pt>
                <c:pt idx="15">
                  <c:v>1</c:v>
                </c:pt>
                <c:pt idx="16">
                  <c:v>1</c:v>
                </c:pt>
                <c:pt idx="17">
                  <c:v>1</c:v>
                </c:pt>
                <c:pt idx="18">
                  <c:v>1</c:v>
                </c:pt>
                <c:pt idx="19">
                  <c:v>1</c:v>
                </c:pt>
                <c:pt idx="20">
                  <c:v>1</c:v>
                </c:pt>
                <c:pt idx="21">
                  <c:v>0.5</c:v>
                </c:pt>
                <c:pt idx="22">
                  <c:v>1</c:v>
                </c:pt>
                <c:pt idx="23">
                  <c:v>1</c:v>
                </c:pt>
                <c:pt idx="24">
                  <c:v>1</c:v>
                </c:pt>
                <c:pt idx="25">
                  <c:v>1</c:v>
                </c:pt>
              </c:numCache>
            </c:numRef>
          </c:val>
          <c:extLs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1</c:v>
                </c:pt>
                <c:pt idx="15">
                  <c:v>1</c:v>
                </c:pt>
                <c:pt idx="16">
                  <c:v>1</c:v>
                </c:pt>
                <c:pt idx="17">
                  <c:v>1</c:v>
                </c:pt>
                <c:pt idx="18">
                  <c:v>1</c:v>
                </c:pt>
                <c:pt idx="19">
                  <c:v>1</c:v>
                </c:pt>
                <c:pt idx="20">
                  <c:v>1</c:v>
                </c:pt>
                <c:pt idx="21">
                  <c:v>0.5</c:v>
                </c:pt>
                <c:pt idx="22">
                  <c:v>1</c:v>
                </c:pt>
                <c:pt idx="23">
                  <c:v>1</c:v>
                </c:pt>
                <c:pt idx="24">
                  <c:v>1</c:v>
                </c:pt>
                <c:pt idx="25">
                  <c:v>1</c:v>
                </c:pt>
              </c:numCache>
            </c:numRef>
          </c:val>
          <c:extLs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1</c:v>
                </c:pt>
                <c:pt idx="15">
                  <c:v>1</c:v>
                </c:pt>
                <c:pt idx="16">
                  <c:v>1</c:v>
                </c:pt>
                <c:pt idx="17">
                  <c:v>1</c:v>
                </c:pt>
                <c:pt idx="18">
                  <c:v>1</c:v>
                </c:pt>
                <c:pt idx="19">
                  <c:v>1</c:v>
                </c:pt>
                <c:pt idx="20">
                  <c:v>1</c:v>
                </c:pt>
                <c:pt idx="21">
                  <c:v>0.5</c:v>
                </c:pt>
                <c:pt idx="22">
                  <c:v>1</c:v>
                </c:pt>
                <c:pt idx="23">
                  <c:v>1</c:v>
                </c:pt>
                <c:pt idx="24">
                  <c:v>1</c:v>
                </c:pt>
                <c:pt idx="25">
                  <c:v>1</c:v>
                </c:pt>
              </c:numCache>
            </c:numRef>
          </c:val>
          <c:extLs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1</c:v>
                </c:pt>
                <c:pt idx="15">
                  <c:v>1</c:v>
                </c:pt>
                <c:pt idx="16">
                  <c:v>1</c:v>
                </c:pt>
                <c:pt idx="17">
                  <c:v>1</c:v>
                </c:pt>
                <c:pt idx="18">
                  <c:v>1</c:v>
                </c:pt>
                <c:pt idx="19">
                  <c:v>1</c:v>
                </c:pt>
                <c:pt idx="20">
                  <c:v>1</c:v>
                </c:pt>
                <c:pt idx="21">
                  <c:v>0.5</c:v>
                </c:pt>
                <c:pt idx="22">
                  <c:v>1</c:v>
                </c:pt>
                <c:pt idx="23">
                  <c:v>1</c:v>
                </c:pt>
                <c:pt idx="24">
                  <c:v>1</c:v>
                </c:pt>
                <c:pt idx="25">
                  <c:v>1</c:v>
                </c:pt>
              </c:numCache>
            </c:numRef>
          </c:val>
          <c:extLs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1</c:v>
                </c:pt>
                <c:pt idx="15">
                  <c:v>1</c:v>
                </c:pt>
                <c:pt idx="16">
                  <c:v>1</c:v>
                </c:pt>
                <c:pt idx="17">
                  <c:v>1</c:v>
                </c:pt>
                <c:pt idx="18">
                  <c:v>1</c:v>
                </c:pt>
                <c:pt idx="19">
                  <c:v>1</c:v>
                </c:pt>
                <c:pt idx="20">
                  <c:v>1</c:v>
                </c:pt>
                <c:pt idx="21">
                  <c:v>0.5</c:v>
                </c:pt>
                <c:pt idx="22">
                  <c:v>1</c:v>
                </c:pt>
                <c:pt idx="23">
                  <c:v>1</c:v>
                </c:pt>
                <c:pt idx="24">
                  <c:v>1</c:v>
                </c:pt>
                <c:pt idx="25">
                  <c:v>1</c:v>
                </c:pt>
              </c:numCache>
            </c:numRef>
          </c:val>
          <c:extLs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1</c:v>
                </c:pt>
                <c:pt idx="15">
                  <c:v>1</c:v>
                </c:pt>
                <c:pt idx="16">
                  <c:v>1</c:v>
                </c:pt>
                <c:pt idx="17">
                  <c:v>1</c:v>
                </c:pt>
                <c:pt idx="18">
                  <c:v>1</c:v>
                </c:pt>
                <c:pt idx="19">
                  <c:v>1</c:v>
                </c:pt>
                <c:pt idx="20">
                  <c:v>1</c:v>
                </c:pt>
                <c:pt idx="21">
                  <c:v>0.5</c:v>
                </c:pt>
                <c:pt idx="22">
                  <c:v>1</c:v>
                </c:pt>
                <c:pt idx="23">
                  <c:v>1</c:v>
                </c:pt>
                <c:pt idx="24">
                  <c:v>1</c:v>
                </c:pt>
                <c:pt idx="25">
                  <c:v>1</c:v>
                </c:pt>
              </c:numCache>
            </c:numRef>
          </c:val>
          <c:extLs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1</c:v>
                </c:pt>
                <c:pt idx="15">
                  <c:v>1</c:v>
                </c:pt>
                <c:pt idx="16">
                  <c:v>1</c:v>
                </c:pt>
                <c:pt idx="17">
                  <c:v>1</c:v>
                </c:pt>
                <c:pt idx="18">
                  <c:v>1</c:v>
                </c:pt>
                <c:pt idx="19">
                  <c:v>1</c:v>
                </c:pt>
                <c:pt idx="20">
                  <c:v>1</c:v>
                </c:pt>
                <c:pt idx="21">
                  <c:v>0.5</c:v>
                </c:pt>
                <c:pt idx="22">
                  <c:v>1</c:v>
                </c:pt>
                <c:pt idx="23">
                  <c:v>1</c:v>
                </c:pt>
                <c:pt idx="24">
                  <c:v>1</c:v>
                </c:pt>
                <c:pt idx="25">
                  <c:v>1</c:v>
                </c:pt>
              </c:numCache>
            </c:numRef>
          </c:val>
          <c:extLs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1</c:v>
                </c:pt>
                <c:pt idx="15">
                  <c:v>1</c:v>
                </c:pt>
                <c:pt idx="16">
                  <c:v>1</c:v>
                </c:pt>
                <c:pt idx="17">
                  <c:v>1</c:v>
                </c:pt>
                <c:pt idx="18">
                  <c:v>1</c:v>
                </c:pt>
                <c:pt idx="19">
                  <c:v>1</c:v>
                </c:pt>
                <c:pt idx="20">
                  <c:v>1</c:v>
                </c:pt>
                <c:pt idx="21">
                  <c:v>0.5</c:v>
                </c:pt>
                <c:pt idx="22">
                  <c:v>1</c:v>
                </c:pt>
                <c:pt idx="23">
                  <c:v>1</c:v>
                </c:pt>
                <c:pt idx="24">
                  <c:v>1</c:v>
                </c:pt>
                <c:pt idx="25">
                  <c:v>1</c:v>
                </c:pt>
              </c:numCache>
            </c:numRef>
          </c:val>
          <c:extLs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232770976"/>
        <c:axId val="413838856"/>
        <c:axId val="0"/>
      </c:bar3DChart>
      <c:catAx>
        <c:axId val="232770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13838856"/>
        <c:crosses val="autoZero"/>
        <c:auto val="1"/>
        <c:lblAlgn val="ctr"/>
        <c:lblOffset val="100"/>
        <c:noMultiLvlLbl val="0"/>
      </c:catAx>
      <c:valAx>
        <c:axId val="413838856"/>
        <c:scaling>
          <c:orientation val="minMax"/>
        </c:scaling>
        <c:delete val="1"/>
        <c:axPos val="l"/>
        <c:numFmt formatCode="0%" sourceLinked="1"/>
        <c:majorTickMark val="none"/>
        <c:minorTickMark val="none"/>
        <c:tickLblPos val="nextTo"/>
        <c:crossAx val="232770976"/>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0</c:v>
                </c:pt>
                <c:pt idx="19">
                  <c:v>1</c:v>
                </c:pt>
                <c:pt idx="20">
                  <c:v>1</c:v>
                </c:pt>
                <c:pt idx="21">
                  <c:v>1</c:v>
                </c:pt>
                <c:pt idx="22">
                  <c:v>1</c:v>
                </c:pt>
              </c:numCache>
            </c:numRef>
          </c:val>
          <c:extLs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1</c:v>
                </c:pt>
                <c:pt idx="15">
                  <c:v>1</c:v>
                </c:pt>
                <c:pt idx="16">
                  <c:v>1</c:v>
                </c:pt>
                <c:pt idx="17">
                  <c:v>1</c:v>
                </c:pt>
                <c:pt idx="18">
                  <c:v>1</c:v>
                </c:pt>
                <c:pt idx="19">
                  <c:v>1</c:v>
                </c:pt>
                <c:pt idx="20">
                  <c:v>1</c:v>
                </c:pt>
                <c:pt idx="21">
                  <c:v>0.5</c:v>
                </c:pt>
                <c:pt idx="22">
                  <c:v>1</c:v>
                </c:pt>
                <c:pt idx="23">
                  <c:v>1</c:v>
                </c:pt>
                <c:pt idx="24">
                  <c:v>1</c:v>
                </c:pt>
                <c:pt idx="25">
                  <c:v>1</c:v>
                </c:pt>
              </c:numCache>
            </c:numRef>
          </c:val>
          <c:extLs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1</c:v>
                </c:pt>
                <c:pt idx="15">
                  <c:v>1</c:v>
                </c:pt>
                <c:pt idx="16">
                  <c:v>1</c:v>
                </c:pt>
                <c:pt idx="17">
                  <c:v>1</c:v>
                </c:pt>
                <c:pt idx="18">
                  <c:v>1</c:v>
                </c:pt>
                <c:pt idx="19">
                  <c:v>1</c:v>
                </c:pt>
                <c:pt idx="20">
                  <c:v>1</c:v>
                </c:pt>
                <c:pt idx="21">
                  <c:v>0.5</c:v>
                </c:pt>
                <c:pt idx="22">
                  <c:v>1</c:v>
                </c:pt>
                <c:pt idx="23">
                  <c:v>1</c:v>
                </c:pt>
                <c:pt idx="24">
                  <c:v>1</c:v>
                </c:pt>
                <c:pt idx="25">
                  <c:v>1</c:v>
                </c:pt>
              </c:numCache>
            </c:numRef>
          </c:val>
          <c:extLs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1</c:v>
                </c:pt>
                <c:pt idx="15">
                  <c:v>1</c:v>
                </c:pt>
                <c:pt idx="16">
                  <c:v>1</c:v>
                </c:pt>
                <c:pt idx="17">
                  <c:v>1</c:v>
                </c:pt>
                <c:pt idx="18">
                  <c:v>1</c:v>
                </c:pt>
                <c:pt idx="19">
                  <c:v>1</c:v>
                </c:pt>
                <c:pt idx="20">
                  <c:v>1</c:v>
                </c:pt>
                <c:pt idx="21">
                  <c:v>0.5</c:v>
                </c:pt>
                <c:pt idx="22">
                  <c:v>1</c:v>
                </c:pt>
                <c:pt idx="23">
                  <c:v>1</c:v>
                </c:pt>
                <c:pt idx="24">
                  <c:v>1</c:v>
                </c:pt>
                <c:pt idx="25">
                  <c:v>1</c:v>
                </c:pt>
              </c:numCache>
            </c:numRef>
          </c:val>
          <c:extLs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1</c:v>
                </c:pt>
                <c:pt idx="15">
                  <c:v>1</c:v>
                </c:pt>
                <c:pt idx="16">
                  <c:v>1</c:v>
                </c:pt>
                <c:pt idx="17">
                  <c:v>1</c:v>
                </c:pt>
                <c:pt idx="18">
                  <c:v>1</c:v>
                </c:pt>
                <c:pt idx="19">
                  <c:v>1</c:v>
                </c:pt>
                <c:pt idx="20">
                  <c:v>1</c:v>
                </c:pt>
                <c:pt idx="21">
                  <c:v>0.5</c:v>
                </c:pt>
                <c:pt idx="22">
                  <c:v>1</c:v>
                </c:pt>
                <c:pt idx="23">
                  <c:v>1</c:v>
                </c:pt>
                <c:pt idx="24">
                  <c:v>1</c:v>
                </c:pt>
                <c:pt idx="25">
                  <c:v>1</c:v>
                </c:pt>
              </c:numCache>
            </c:numRef>
          </c:val>
          <c:extLs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1</c:v>
                </c:pt>
                <c:pt idx="15">
                  <c:v>1</c:v>
                </c:pt>
                <c:pt idx="16">
                  <c:v>1</c:v>
                </c:pt>
                <c:pt idx="17">
                  <c:v>1</c:v>
                </c:pt>
                <c:pt idx="18">
                  <c:v>1</c:v>
                </c:pt>
                <c:pt idx="19">
                  <c:v>1</c:v>
                </c:pt>
                <c:pt idx="20">
                  <c:v>1</c:v>
                </c:pt>
                <c:pt idx="21">
                  <c:v>0.5</c:v>
                </c:pt>
                <c:pt idx="22">
                  <c:v>1</c:v>
                </c:pt>
                <c:pt idx="23">
                  <c:v>1</c:v>
                </c:pt>
                <c:pt idx="24">
                  <c:v>1</c:v>
                </c:pt>
                <c:pt idx="25">
                  <c:v>1</c:v>
                </c:pt>
              </c:numCache>
            </c:numRef>
          </c:val>
          <c:extLs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1</c:v>
                </c:pt>
                <c:pt idx="15">
                  <c:v>1</c:v>
                </c:pt>
                <c:pt idx="16">
                  <c:v>1</c:v>
                </c:pt>
                <c:pt idx="17">
                  <c:v>1</c:v>
                </c:pt>
                <c:pt idx="18">
                  <c:v>1</c:v>
                </c:pt>
                <c:pt idx="19">
                  <c:v>1</c:v>
                </c:pt>
                <c:pt idx="20">
                  <c:v>1</c:v>
                </c:pt>
                <c:pt idx="21">
                  <c:v>0.5</c:v>
                </c:pt>
                <c:pt idx="22">
                  <c:v>1</c:v>
                </c:pt>
                <c:pt idx="23">
                  <c:v>1</c:v>
                </c:pt>
                <c:pt idx="24">
                  <c:v>1</c:v>
                </c:pt>
                <c:pt idx="25">
                  <c:v>1</c:v>
                </c:pt>
              </c:numCache>
            </c:numRef>
          </c:val>
          <c:extLs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0</c:v>
                </c:pt>
                <c:pt idx="13">
                  <c:v>1</c:v>
                </c:pt>
                <c:pt idx="14">
                  <c:v>1</c:v>
                </c:pt>
                <c:pt idx="15">
                  <c:v>1</c:v>
                </c:pt>
                <c:pt idx="16">
                  <c:v>1</c:v>
                </c:pt>
                <c:pt idx="17">
                  <c:v>1</c:v>
                </c:pt>
                <c:pt idx="18">
                  <c:v>1</c:v>
                </c:pt>
                <c:pt idx="19">
                  <c:v>1</c:v>
                </c:pt>
                <c:pt idx="20">
                  <c:v>1</c:v>
                </c:pt>
                <c:pt idx="21">
                  <c:v>0.5</c:v>
                </c:pt>
                <c:pt idx="22">
                  <c:v>1</c:v>
                </c:pt>
                <c:pt idx="23">
                  <c:v>1</c:v>
                </c:pt>
                <c:pt idx="24">
                  <c:v>1</c:v>
                </c:pt>
                <c:pt idx="25">
                  <c:v>1</c:v>
                </c:pt>
              </c:numCache>
            </c:numRef>
          </c:val>
          <c:extLs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413839640"/>
        <c:axId val="413840032"/>
        <c:axId val="0"/>
      </c:bar3DChart>
      <c:catAx>
        <c:axId val="4138396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13840032"/>
        <c:crosses val="autoZero"/>
        <c:auto val="1"/>
        <c:lblAlgn val="ctr"/>
        <c:lblOffset val="100"/>
        <c:noMultiLvlLbl val="0"/>
      </c:catAx>
      <c:valAx>
        <c:axId val="413840032"/>
        <c:scaling>
          <c:orientation val="minMax"/>
        </c:scaling>
        <c:delete val="1"/>
        <c:axPos val="l"/>
        <c:numFmt formatCode="0%" sourceLinked="1"/>
        <c:majorTickMark val="none"/>
        <c:minorTickMark val="none"/>
        <c:tickLblPos val="nextTo"/>
        <c:crossAx val="413839640"/>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413840816"/>
        <c:axId val="413841208"/>
        <c:axId val="0"/>
      </c:bar3DChart>
      <c:catAx>
        <c:axId val="413840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13841208"/>
        <c:crosses val="autoZero"/>
        <c:auto val="1"/>
        <c:lblAlgn val="ctr"/>
        <c:lblOffset val="100"/>
        <c:noMultiLvlLbl val="0"/>
      </c:catAx>
      <c:valAx>
        <c:axId val="413841208"/>
        <c:scaling>
          <c:orientation val="minMax"/>
        </c:scaling>
        <c:delete val="1"/>
        <c:axPos val="l"/>
        <c:numFmt formatCode="0%" sourceLinked="1"/>
        <c:majorTickMark val="none"/>
        <c:minorTickMark val="none"/>
        <c:tickLblPos val="nextTo"/>
        <c:crossAx val="4138408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413841992"/>
        <c:axId val="413842384"/>
        <c:axId val="0"/>
      </c:bar3DChart>
      <c:catAx>
        <c:axId val="413841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13842384"/>
        <c:crosses val="autoZero"/>
        <c:auto val="1"/>
        <c:lblAlgn val="ctr"/>
        <c:lblOffset val="100"/>
        <c:noMultiLvlLbl val="0"/>
      </c:catAx>
      <c:valAx>
        <c:axId val="413842384"/>
        <c:scaling>
          <c:orientation val="minMax"/>
        </c:scaling>
        <c:delete val="1"/>
        <c:axPos val="l"/>
        <c:numFmt formatCode="0%" sourceLinked="1"/>
        <c:majorTickMark val="none"/>
        <c:minorTickMark val="none"/>
        <c:tickLblPos val="nextTo"/>
        <c:crossAx val="41384199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activeCell="A8" sqref="A8:E8"/>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62" t="e">
        <f>Institución</f>
        <v>#NAME?</v>
      </c>
      <c r="B1" s="63"/>
      <c r="C1" s="63"/>
      <c r="D1" s="14" t="s">
        <v>0</v>
      </c>
      <c r="E1" s="15" t="s">
        <v>13</v>
      </c>
    </row>
    <row r="2" spans="1:5" x14ac:dyDescent="0.25">
      <c r="A2" s="64" t="s">
        <v>33</v>
      </c>
      <c r="B2" s="65"/>
      <c r="C2" s="65"/>
      <c r="D2" s="13" t="s">
        <v>1</v>
      </c>
      <c r="E2" s="16" t="s">
        <v>17</v>
      </c>
    </row>
    <row r="3" spans="1:5" x14ac:dyDescent="0.25">
      <c r="A3" s="66" t="s">
        <v>42</v>
      </c>
      <c r="B3" s="67"/>
      <c r="C3" s="67"/>
      <c r="D3" s="13" t="s">
        <v>2</v>
      </c>
      <c r="E3" s="17">
        <v>43101</v>
      </c>
    </row>
    <row r="4" spans="1:5" x14ac:dyDescent="0.25">
      <c r="A4" s="64" t="s">
        <v>12</v>
      </c>
      <c r="B4" s="65"/>
      <c r="C4" s="65"/>
      <c r="D4" s="13" t="s">
        <v>3</v>
      </c>
      <c r="E4" s="18" t="s">
        <v>17</v>
      </c>
    </row>
    <row r="5" spans="1:5" ht="15.75" thickBot="1" x14ac:dyDescent="0.3">
      <c r="A5" s="68" t="s">
        <v>28</v>
      </c>
      <c r="B5" s="69"/>
      <c r="C5" s="69"/>
      <c r="D5" s="19" t="s">
        <v>2</v>
      </c>
      <c r="E5" s="20">
        <v>43101</v>
      </c>
    </row>
    <row r="7" spans="1:5" ht="48" customHeight="1" x14ac:dyDescent="0.25">
      <c r="A7" s="61" t="s">
        <v>32</v>
      </c>
      <c r="B7" s="61"/>
      <c r="C7" s="61"/>
      <c r="D7" s="61"/>
      <c r="E7" s="61"/>
    </row>
    <row r="8" spans="1:5" ht="62.25" customHeight="1" x14ac:dyDescent="0.25">
      <c r="A8" s="70" t="s">
        <v>34</v>
      </c>
      <c r="B8" s="70"/>
      <c r="C8" s="70"/>
      <c r="D8" s="70"/>
      <c r="E8" s="70"/>
    </row>
    <row r="9" spans="1:5" ht="35.25" customHeight="1" x14ac:dyDescent="0.25">
      <c r="A9" s="70" t="s">
        <v>38</v>
      </c>
      <c r="B9" s="70"/>
      <c r="C9" s="70"/>
      <c r="D9" s="70"/>
      <c r="E9" s="70"/>
    </row>
    <row r="10" spans="1:5" ht="68.25" customHeight="1" x14ac:dyDescent="0.25">
      <c r="A10" s="22" t="s">
        <v>29</v>
      </c>
      <c r="B10" s="71" t="s">
        <v>39</v>
      </c>
      <c r="C10" s="71"/>
      <c r="D10" s="71"/>
      <c r="E10" s="71"/>
    </row>
    <row r="11" spans="1:5" ht="58.5" customHeight="1" x14ac:dyDescent="0.25">
      <c r="A11" s="23" t="s">
        <v>30</v>
      </c>
      <c r="B11" s="71" t="s">
        <v>31</v>
      </c>
      <c r="C11" s="71"/>
      <c r="D11" s="71"/>
      <c r="E11" s="71"/>
    </row>
    <row r="12" spans="1:5" ht="62.25" customHeight="1" x14ac:dyDescent="0.25">
      <c r="A12" s="23" t="s">
        <v>40</v>
      </c>
      <c r="B12" s="71" t="s">
        <v>41</v>
      </c>
      <c r="C12" s="71"/>
      <c r="D12" s="71"/>
      <c r="E12" s="71"/>
    </row>
    <row r="14" spans="1:5" ht="61.5" customHeight="1" x14ac:dyDescent="0.25">
      <c r="A14" s="70" t="s">
        <v>35</v>
      </c>
      <c r="B14" s="70"/>
      <c r="C14" s="70"/>
      <c r="D14" s="70"/>
      <c r="E14" s="70"/>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1" t="s">
        <v>43</v>
      </c>
      <c r="B21" s="61"/>
      <c r="C21" s="61"/>
      <c r="D21" s="61"/>
      <c r="E21" s="61"/>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41"/>
  <sheetViews>
    <sheetView topLeftCell="A32" zoomScale="73" zoomScaleNormal="73" workbookViewId="0">
      <selection activeCell="C16" sqref="C16:C34"/>
    </sheetView>
  </sheetViews>
  <sheetFormatPr baseColWidth="10" defaultColWidth="0" defaultRowHeight="12.75" x14ac:dyDescent="0.2"/>
  <cols>
    <col min="1" max="1" width="17.5703125" style="27" customWidth="1"/>
    <col min="2" max="2" width="39.5703125" style="27" customWidth="1"/>
    <col min="3" max="3" width="20.28515625" style="27" customWidth="1"/>
    <col min="4" max="4" width="19.28515625" style="27" customWidth="1"/>
    <col min="5" max="5" width="15.140625" style="27" customWidth="1"/>
    <col min="6" max="6" width="5.140625" style="27" customWidth="1"/>
    <col min="7" max="7" width="18.42578125" style="27" hidden="1" customWidth="1"/>
    <col min="8" max="16384" width="11.42578125" style="27" hidden="1"/>
  </cols>
  <sheetData>
    <row r="1" spans="1:8" ht="15.75" customHeight="1" x14ac:dyDescent="0.2">
      <c r="A1" s="75" t="s">
        <v>56</v>
      </c>
      <c r="B1" s="76"/>
      <c r="C1" s="76"/>
      <c r="D1" s="24" t="s">
        <v>0</v>
      </c>
      <c r="E1" s="25" t="s">
        <v>57</v>
      </c>
      <c r="F1" s="26"/>
      <c r="G1" s="26"/>
    </row>
    <row r="2" spans="1:8" ht="15.75" customHeight="1" x14ac:dyDescent="0.2">
      <c r="A2" s="77" t="str">
        <f>Instrucciones!A2</f>
        <v>[Especifique el nombre de su Dependencia, Entidad u Órgano Autónomo]</v>
      </c>
      <c r="B2" s="78"/>
      <c r="C2" s="78"/>
      <c r="D2" s="28" t="s">
        <v>1</v>
      </c>
      <c r="E2" s="29" t="s">
        <v>17</v>
      </c>
      <c r="F2" s="26"/>
      <c r="G2" s="26"/>
    </row>
    <row r="3" spans="1:8" ht="15.75" customHeight="1" x14ac:dyDescent="0.2">
      <c r="A3" s="79" t="s">
        <v>42</v>
      </c>
      <c r="B3" s="80"/>
      <c r="C3" s="80"/>
      <c r="D3" s="28" t="s">
        <v>2</v>
      </c>
      <c r="E3" s="30">
        <v>43101</v>
      </c>
    </row>
    <row r="4" spans="1:8" ht="15.75" customHeight="1" x14ac:dyDescent="0.2">
      <c r="A4" s="77" t="str">
        <f>Instrucciones!A4</f>
        <v>[Especifique la Dirección en la que se encuentre]</v>
      </c>
      <c r="B4" s="78"/>
      <c r="C4" s="78"/>
      <c r="D4" s="28" t="s">
        <v>3</v>
      </c>
      <c r="E4" s="31" t="s">
        <v>17</v>
      </c>
    </row>
    <row r="5" spans="1:8" ht="15.75" customHeight="1" thickBot="1" x14ac:dyDescent="0.25">
      <c r="A5" s="81" t="s">
        <v>14</v>
      </c>
      <c r="B5" s="82"/>
      <c r="C5" s="82"/>
      <c r="D5" s="32" t="s">
        <v>2</v>
      </c>
      <c r="E5" s="33">
        <v>43101</v>
      </c>
    </row>
    <row r="6" spans="1:8" x14ac:dyDescent="0.2">
      <c r="A6" s="26"/>
      <c r="B6" s="26"/>
      <c r="C6" s="26"/>
      <c r="D6" s="26"/>
      <c r="E6" s="26"/>
      <c r="F6" s="26"/>
      <c r="G6" s="26"/>
    </row>
    <row r="7" spans="1:8" ht="30" customHeight="1" x14ac:dyDescent="0.2">
      <c r="A7" s="74" t="s">
        <v>19</v>
      </c>
      <c r="B7" s="74"/>
      <c r="C7" s="74"/>
      <c r="D7" s="74"/>
      <c r="E7" s="74"/>
      <c r="F7" s="34"/>
      <c r="G7" s="34"/>
      <c r="H7" s="26"/>
    </row>
    <row r="8" spans="1:8" x14ac:dyDescent="0.2">
      <c r="A8" s="35"/>
      <c r="B8" s="35"/>
      <c r="C8" s="35"/>
      <c r="D8" s="34"/>
      <c r="E8" s="34"/>
      <c r="H8" s="26"/>
    </row>
    <row r="9" spans="1:8" x14ac:dyDescent="0.2">
      <c r="C9" s="35"/>
      <c r="D9" s="36" t="s">
        <v>4</v>
      </c>
      <c r="E9" s="36" t="s">
        <v>5</v>
      </c>
      <c r="H9" s="26"/>
    </row>
    <row r="10" spans="1:8" x14ac:dyDescent="0.2">
      <c r="B10" s="49"/>
      <c r="C10" s="35"/>
      <c r="D10" s="37" t="s">
        <v>6</v>
      </c>
      <c r="E10" s="38" t="s">
        <v>7</v>
      </c>
      <c r="H10" s="26"/>
    </row>
    <row r="11" spans="1:8" x14ac:dyDescent="0.2">
      <c r="C11" s="35"/>
      <c r="D11" s="37" t="s">
        <v>8</v>
      </c>
      <c r="E11" s="39" t="s">
        <v>9</v>
      </c>
      <c r="H11" s="26"/>
    </row>
    <row r="12" spans="1:8" x14ac:dyDescent="0.2">
      <c r="C12" s="35"/>
      <c r="D12" s="40">
        <v>1</v>
      </c>
      <c r="E12" s="41" t="s">
        <v>10</v>
      </c>
      <c r="H12" s="26"/>
    </row>
    <row r="13" spans="1:8" x14ac:dyDescent="0.2">
      <c r="A13" s="35"/>
      <c r="B13" s="35"/>
      <c r="C13" s="35"/>
      <c r="D13" s="34"/>
      <c r="E13" s="34"/>
      <c r="H13" s="26"/>
    </row>
    <row r="14" spans="1:8" x14ac:dyDescent="0.2">
      <c r="A14" s="26"/>
      <c r="B14" s="26"/>
      <c r="E14" s="26"/>
      <c r="H14" s="26"/>
    </row>
    <row r="15" spans="1:8" ht="25.5" x14ac:dyDescent="0.2">
      <c r="A15" s="42" t="s">
        <v>11</v>
      </c>
      <c r="B15" s="42" t="s">
        <v>36</v>
      </c>
      <c r="C15" s="43" t="s">
        <v>15</v>
      </c>
      <c r="D15" s="43" t="s">
        <v>16</v>
      </c>
      <c r="E15" s="43" t="s">
        <v>37</v>
      </c>
    </row>
    <row r="16" spans="1:8" ht="102" x14ac:dyDescent="0.2">
      <c r="A16" s="44">
        <v>101</v>
      </c>
      <c r="B16" s="54" t="s">
        <v>176</v>
      </c>
      <c r="C16" s="48">
        <v>1</v>
      </c>
      <c r="D16" s="53" t="s">
        <v>167</v>
      </c>
      <c r="E16" s="50" t="s">
        <v>173</v>
      </c>
    </row>
    <row r="17" spans="1:5" ht="102" x14ac:dyDescent="0.2">
      <c r="A17" s="44">
        <v>102</v>
      </c>
      <c r="B17" s="54" t="s">
        <v>174</v>
      </c>
      <c r="C17" s="48">
        <v>1</v>
      </c>
      <c r="D17" s="53" t="s">
        <v>167</v>
      </c>
      <c r="E17" s="50" t="s">
        <v>173</v>
      </c>
    </row>
    <row r="18" spans="1:5" ht="102" x14ac:dyDescent="0.2">
      <c r="A18" s="44">
        <v>103</v>
      </c>
      <c r="B18" s="54" t="s">
        <v>58</v>
      </c>
      <c r="C18" s="48">
        <v>1</v>
      </c>
      <c r="D18" s="53" t="s">
        <v>167</v>
      </c>
      <c r="E18" s="50" t="s">
        <v>173</v>
      </c>
    </row>
    <row r="19" spans="1:5" ht="102" x14ac:dyDescent="0.2">
      <c r="A19" s="44">
        <v>104</v>
      </c>
      <c r="B19" s="54" t="s">
        <v>59</v>
      </c>
      <c r="C19" s="48">
        <v>1</v>
      </c>
      <c r="D19" s="53" t="s">
        <v>167</v>
      </c>
      <c r="E19" s="50" t="s">
        <v>173</v>
      </c>
    </row>
    <row r="20" spans="1:5" ht="102" x14ac:dyDescent="0.2">
      <c r="A20" s="44">
        <v>105</v>
      </c>
      <c r="B20" s="46" t="s">
        <v>60</v>
      </c>
      <c r="C20" s="48">
        <v>1</v>
      </c>
      <c r="D20" s="53" t="s">
        <v>167</v>
      </c>
      <c r="E20" s="50" t="s">
        <v>173</v>
      </c>
    </row>
    <row r="21" spans="1:5" ht="102" x14ac:dyDescent="0.2">
      <c r="A21" s="44">
        <v>106</v>
      </c>
      <c r="B21" s="46" t="s">
        <v>61</v>
      </c>
      <c r="C21" s="48">
        <v>1</v>
      </c>
      <c r="D21" s="53" t="s">
        <v>167</v>
      </c>
      <c r="E21" s="50" t="s">
        <v>173</v>
      </c>
    </row>
    <row r="22" spans="1:5" ht="102" x14ac:dyDescent="0.2">
      <c r="A22" s="44">
        <v>107</v>
      </c>
      <c r="B22" s="46" t="s">
        <v>62</v>
      </c>
      <c r="C22" s="48">
        <v>1</v>
      </c>
      <c r="D22" s="53" t="s">
        <v>167</v>
      </c>
      <c r="E22" s="50" t="s">
        <v>173</v>
      </c>
    </row>
    <row r="23" spans="1:5" ht="102" x14ac:dyDescent="0.2">
      <c r="A23" s="44">
        <v>108</v>
      </c>
      <c r="B23" s="46" t="s">
        <v>63</v>
      </c>
      <c r="C23" s="48">
        <v>1</v>
      </c>
      <c r="D23" s="53" t="s">
        <v>167</v>
      </c>
      <c r="E23" s="50" t="s">
        <v>173</v>
      </c>
    </row>
    <row r="24" spans="1:5" ht="102" x14ac:dyDescent="0.2">
      <c r="A24" s="44">
        <v>109</v>
      </c>
      <c r="B24" s="46" t="s">
        <v>64</v>
      </c>
      <c r="C24" s="48">
        <v>1</v>
      </c>
      <c r="D24" s="53" t="s">
        <v>167</v>
      </c>
      <c r="E24" s="50" t="s">
        <v>173</v>
      </c>
    </row>
    <row r="25" spans="1:5" ht="127.5" x14ac:dyDescent="0.2">
      <c r="A25" s="44">
        <v>110</v>
      </c>
      <c r="B25" s="46" t="s">
        <v>65</v>
      </c>
      <c r="C25" s="48">
        <v>1</v>
      </c>
      <c r="D25" s="47"/>
      <c r="E25" s="50" t="s">
        <v>162</v>
      </c>
    </row>
    <row r="26" spans="1:5" ht="63.75" x14ac:dyDescent="0.2">
      <c r="A26" s="44">
        <v>111</v>
      </c>
      <c r="B26" s="46" t="s">
        <v>66</v>
      </c>
      <c r="C26" s="48">
        <v>1</v>
      </c>
      <c r="D26" s="53" t="s">
        <v>167</v>
      </c>
      <c r="E26" s="50" t="s">
        <v>163</v>
      </c>
    </row>
    <row r="27" spans="1:5" ht="102" x14ac:dyDescent="0.2">
      <c r="A27" s="44">
        <v>112</v>
      </c>
      <c r="B27" s="46" t="s">
        <v>67</v>
      </c>
      <c r="C27" s="48">
        <v>1</v>
      </c>
      <c r="D27" s="53" t="s">
        <v>167</v>
      </c>
      <c r="E27" s="50" t="s">
        <v>173</v>
      </c>
    </row>
    <row r="28" spans="1:5" ht="331.5" x14ac:dyDescent="0.2">
      <c r="A28" s="44">
        <v>113</v>
      </c>
      <c r="B28" s="55" t="s">
        <v>68</v>
      </c>
      <c r="C28" s="48">
        <v>0.9</v>
      </c>
      <c r="D28" s="53" t="s">
        <v>167</v>
      </c>
      <c r="E28" s="50" t="s">
        <v>175</v>
      </c>
    </row>
    <row r="29" spans="1:5" ht="102" x14ac:dyDescent="0.2">
      <c r="A29" s="44">
        <v>114</v>
      </c>
      <c r="B29" s="46" t="s">
        <v>69</v>
      </c>
      <c r="C29" s="48">
        <v>1</v>
      </c>
      <c r="D29" s="53" t="s">
        <v>167</v>
      </c>
      <c r="E29" s="50" t="s">
        <v>173</v>
      </c>
    </row>
    <row r="30" spans="1:5" ht="102" x14ac:dyDescent="0.2">
      <c r="A30" s="44">
        <v>115</v>
      </c>
      <c r="B30" s="54" t="s">
        <v>70</v>
      </c>
      <c r="C30" s="48">
        <v>1</v>
      </c>
      <c r="D30" s="53" t="s">
        <v>167</v>
      </c>
      <c r="E30" s="50" t="s">
        <v>173</v>
      </c>
    </row>
    <row r="31" spans="1:5" ht="102" x14ac:dyDescent="0.2">
      <c r="A31" s="44">
        <v>116</v>
      </c>
      <c r="B31" s="54" t="s">
        <v>71</v>
      </c>
      <c r="C31" s="48">
        <v>1</v>
      </c>
      <c r="D31" s="53" t="s">
        <v>167</v>
      </c>
      <c r="E31" s="50" t="s">
        <v>173</v>
      </c>
    </row>
    <row r="32" spans="1:5" ht="102" x14ac:dyDescent="0.2">
      <c r="A32" s="44">
        <v>117</v>
      </c>
      <c r="B32" s="54" t="s">
        <v>72</v>
      </c>
      <c r="C32" s="48">
        <v>1</v>
      </c>
      <c r="D32" s="53" t="s">
        <v>167</v>
      </c>
      <c r="E32" s="50" t="s">
        <v>173</v>
      </c>
    </row>
    <row r="33" spans="1:5" ht="102" x14ac:dyDescent="0.2">
      <c r="A33" s="44">
        <v>118</v>
      </c>
      <c r="B33" s="46" t="s">
        <v>73</v>
      </c>
      <c r="C33" s="48">
        <v>1</v>
      </c>
      <c r="D33" s="53" t="s">
        <v>167</v>
      </c>
      <c r="E33" s="50" t="s">
        <v>173</v>
      </c>
    </row>
    <row r="34" spans="1:5" ht="102" x14ac:dyDescent="0.2">
      <c r="A34" s="44">
        <v>119</v>
      </c>
      <c r="B34" s="46" t="s">
        <v>74</v>
      </c>
      <c r="C34" s="48">
        <v>1</v>
      </c>
      <c r="D34" s="53" t="s">
        <v>167</v>
      </c>
      <c r="E34" s="50" t="s">
        <v>173</v>
      </c>
    </row>
    <row r="35" spans="1:5" ht="15" customHeight="1" x14ac:dyDescent="0.2">
      <c r="A35" s="72" t="s">
        <v>18</v>
      </c>
      <c r="B35" s="73"/>
      <c r="C35" s="51">
        <f>IFERROR(AVERAGE(C16:C34),"")</f>
        <v>0.99473684210526303</v>
      </c>
    </row>
    <row r="36" spans="1:5" ht="15" x14ac:dyDescent="0.25">
      <c r="C36" s="45"/>
    </row>
    <row r="37" spans="1:5" ht="15" x14ac:dyDescent="0.25">
      <c r="C37" s="45"/>
    </row>
    <row r="38" spans="1:5" ht="15" x14ac:dyDescent="0.25">
      <c r="A38" s="45"/>
      <c r="B38" s="45"/>
      <c r="C38" s="45"/>
    </row>
    <row r="39" spans="1:5" ht="15" x14ac:dyDescent="0.25">
      <c r="A39" s="45"/>
      <c r="B39" s="45"/>
      <c r="C39" s="45"/>
    </row>
    <row r="40" spans="1:5" ht="15" x14ac:dyDescent="0.25">
      <c r="A40" s="45"/>
      <c r="B40" s="45"/>
    </row>
    <row r="41" spans="1:5" ht="15" x14ac:dyDescent="0.25">
      <c r="A41" s="45"/>
      <c r="B41" s="45"/>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500" yWindow="53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3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9" zoomScale="75" zoomScaleNormal="75" workbookViewId="0">
      <selection activeCell="C16" sqref="C16:C25"/>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62" t="e">
        <f>Institución</f>
        <v>#NAME?</v>
      </c>
      <c r="B1" s="63"/>
      <c r="C1" s="63"/>
      <c r="D1" s="14" t="s">
        <v>0</v>
      </c>
      <c r="E1" s="15" t="s">
        <v>13</v>
      </c>
      <c r="F1" s="1"/>
      <c r="G1" s="1"/>
    </row>
    <row r="2" spans="1:8" ht="15.75" customHeight="1" x14ac:dyDescent="0.2">
      <c r="A2" s="64" t="str">
        <f>'Comp 1'!A2:C2</f>
        <v>[Especifique el nombre de su Dependencia, Entidad u Órgano Autónomo]</v>
      </c>
      <c r="B2" s="65"/>
      <c r="C2" s="65"/>
      <c r="D2" s="13" t="s">
        <v>1</v>
      </c>
      <c r="E2" s="16" t="str">
        <f>'Comp 1'!E2</f>
        <v>[Iniciales]</v>
      </c>
      <c r="F2" s="1"/>
      <c r="G2" s="1"/>
    </row>
    <row r="3" spans="1:8" ht="15.75" customHeight="1" x14ac:dyDescent="0.2">
      <c r="A3" s="86" t="str">
        <f>'Comp 1'!A3:C3</f>
        <v>Informe de Control Interno Segundo Semestre 2018</v>
      </c>
      <c r="B3" s="87"/>
      <c r="C3" s="87"/>
      <c r="D3" s="13" t="s">
        <v>2</v>
      </c>
      <c r="E3" s="17">
        <v>43101</v>
      </c>
    </row>
    <row r="4" spans="1:8" ht="15.75" customHeight="1" x14ac:dyDescent="0.2">
      <c r="A4" s="64" t="str">
        <f>'Comp 1'!A4:C4</f>
        <v>[Especifique la Dirección en la que se encuentre]</v>
      </c>
      <c r="B4" s="65"/>
      <c r="C4" s="65"/>
      <c r="D4" s="13" t="s">
        <v>3</v>
      </c>
      <c r="E4" s="18" t="str">
        <f>'Comp 1'!E4</f>
        <v>[Iniciales]</v>
      </c>
    </row>
    <row r="5" spans="1:8" ht="15.75" customHeight="1" thickBot="1" x14ac:dyDescent="0.25">
      <c r="A5" s="88" t="s">
        <v>21</v>
      </c>
      <c r="B5" s="89"/>
      <c r="C5" s="89"/>
      <c r="D5" s="19" t="s">
        <v>2</v>
      </c>
      <c r="E5" s="20">
        <v>43101</v>
      </c>
    </row>
    <row r="6" spans="1:8" x14ac:dyDescent="0.2">
      <c r="A6" s="1"/>
      <c r="B6" s="1"/>
      <c r="C6" s="1"/>
      <c r="D6" s="1"/>
      <c r="E6" s="1"/>
      <c r="F6" s="1"/>
      <c r="G6" s="1"/>
    </row>
    <row r="7" spans="1:8" ht="30" customHeight="1" x14ac:dyDescent="0.2">
      <c r="A7" s="85" t="s">
        <v>20</v>
      </c>
      <c r="B7" s="85"/>
      <c r="C7" s="85"/>
      <c r="D7" s="85"/>
      <c r="E7" s="85"/>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2" t="s">
        <v>36</v>
      </c>
      <c r="C15" s="43" t="s">
        <v>15</v>
      </c>
      <c r="D15" s="43" t="s">
        <v>16</v>
      </c>
      <c r="E15" s="43" t="s">
        <v>37</v>
      </c>
    </row>
    <row r="16" spans="1:8" ht="63.75" x14ac:dyDescent="0.2">
      <c r="A16" s="21">
        <v>201</v>
      </c>
      <c r="B16" s="46" t="s">
        <v>75</v>
      </c>
      <c r="C16" s="48">
        <v>1</v>
      </c>
      <c r="D16" s="53" t="s">
        <v>167</v>
      </c>
      <c r="E16" s="56" t="s">
        <v>168</v>
      </c>
    </row>
    <row r="17" spans="1:5" ht="72" x14ac:dyDescent="0.2">
      <c r="A17" s="21">
        <v>202</v>
      </c>
      <c r="B17" s="46" t="s">
        <v>76</v>
      </c>
      <c r="C17" s="48">
        <v>1</v>
      </c>
      <c r="D17" s="53" t="s">
        <v>167</v>
      </c>
      <c r="E17" s="56" t="s">
        <v>168</v>
      </c>
    </row>
    <row r="18" spans="1:5" ht="63.75" x14ac:dyDescent="0.2">
      <c r="A18" s="21">
        <v>203</v>
      </c>
      <c r="B18" s="46" t="s">
        <v>77</v>
      </c>
      <c r="C18" s="48">
        <v>1</v>
      </c>
      <c r="D18" s="53" t="s">
        <v>167</v>
      </c>
      <c r="E18" s="56" t="s">
        <v>169</v>
      </c>
    </row>
    <row r="19" spans="1:5" ht="102" x14ac:dyDescent="0.2">
      <c r="A19" s="21">
        <v>204</v>
      </c>
      <c r="B19" s="54" t="s">
        <v>78</v>
      </c>
      <c r="C19" s="48">
        <v>1</v>
      </c>
      <c r="D19" s="57" t="s">
        <v>164</v>
      </c>
      <c r="E19" s="56" t="s">
        <v>170</v>
      </c>
    </row>
    <row r="20" spans="1:5" ht="140.25" x14ac:dyDescent="0.2">
      <c r="A20" s="21">
        <v>205</v>
      </c>
      <c r="B20" s="46" t="s">
        <v>79</v>
      </c>
      <c r="C20" s="48">
        <v>1</v>
      </c>
      <c r="D20" s="53" t="s">
        <v>167</v>
      </c>
      <c r="E20" s="50" t="s">
        <v>171</v>
      </c>
    </row>
    <row r="21" spans="1:5" ht="63.75" x14ac:dyDescent="0.2">
      <c r="A21" s="21">
        <v>206</v>
      </c>
      <c r="B21" s="46" t="s">
        <v>80</v>
      </c>
      <c r="C21" s="48">
        <v>1</v>
      </c>
      <c r="D21" s="53" t="s">
        <v>167</v>
      </c>
      <c r="E21" s="50" t="s">
        <v>172</v>
      </c>
    </row>
    <row r="22" spans="1:5" ht="63.75" x14ac:dyDescent="0.2">
      <c r="A22" s="21">
        <v>207</v>
      </c>
      <c r="B22" s="46" t="s">
        <v>81</v>
      </c>
      <c r="C22" s="48">
        <v>1</v>
      </c>
      <c r="D22" s="53" t="s">
        <v>167</v>
      </c>
      <c r="E22" s="50" t="s">
        <v>172</v>
      </c>
    </row>
    <row r="23" spans="1:5" ht="114.75" x14ac:dyDescent="0.2">
      <c r="A23" s="21">
        <v>208</v>
      </c>
      <c r="B23" s="46" t="s">
        <v>82</v>
      </c>
      <c r="C23" s="48">
        <v>1</v>
      </c>
      <c r="D23" s="57" t="s">
        <v>165</v>
      </c>
      <c r="E23" s="50" t="s">
        <v>166</v>
      </c>
    </row>
    <row r="24" spans="1:5" ht="76.5" x14ac:dyDescent="0.2">
      <c r="A24" s="21">
        <v>209</v>
      </c>
      <c r="B24" s="46" t="s">
        <v>83</v>
      </c>
      <c r="C24" s="48">
        <v>1</v>
      </c>
      <c r="D24" s="47" t="s">
        <v>167</v>
      </c>
      <c r="E24" s="50" t="s">
        <v>177</v>
      </c>
    </row>
    <row r="25" spans="1:5" ht="76.5" x14ac:dyDescent="0.2">
      <c r="A25" s="21">
        <v>210</v>
      </c>
      <c r="B25" s="46" t="s">
        <v>84</v>
      </c>
      <c r="C25" s="48">
        <v>1</v>
      </c>
      <c r="D25" s="47" t="s">
        <v>167</v>
      </c>
      <c r="E25" s="50" t="s">
        <v>177</v>
      </c>
    </row>
    <row r="26" spans="1:5" ht="24" x14ac:dyDescent="0.2">
      <c r="A26" s="21">
        <v>211</v>
      </c>
      <c r="B26" s="46" t="s">
        <v>85</v>
      </c>
      <c r="C26" s="48"/>
      <c r="D26" s="47"/>
      <c r="E26" s="50"/>
    </row>
    <row r="27" spans="1:5" ht="15" customHeight="1" x14ac:dyDescent="0.2">
      <c r="A27" s="83" t="s">
        <v>18</v>
      </c>
      <c r="B27" s="84"/>
      <c r="C27" s="52">
        <f>IFERROR(AVERAGE(C16:C26),"")</f>
        <v>1</v>
      </c>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96"/>
  <sheetViews>
    <sheetView topLeftCell="A87" zoomScale="80" zoomScaleNormal="80" workbookViewId="0">
      <selection activeCell="C16" sqref="C16:C89"/>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e">
        <f>Institución</f>
        <v>#NAME?</v>
      </c>
      <c r="B1" s="63"/>
      <c r="C1" s="63"/>
      <c r="D1" s="14" t="s">
        <v>0</v>
      </c>
      <c r="E1" s="15" t="s">
        <v>13</v>
      </c>
      <c r="F1" s="1"/>
      <c r="G1" s="1"/>
    </row>
    <row r="2" spans="1:8" ht="15.75" customHeight="1" x14ac:dyDescent="0.2">
      <c r="A2" s="64" t="str">
        <f>'Comp 2'!A2:C2</f>
        <v>[Especifique el nombre de su Dependencia, Entidad u Órgano Autónomo]</v>
      </c>
      <c r="B2" s="65"/>
      <c r="C2" s="65"/>
      <c r="D2" s="13" t="s">
        <v>1</v>
      </c>
      <c r="E2" s="16" t="str">
        <f>'Comp 1'!E2</f>
        <v>[Iniciales]</v>
      </c>
      <c r="F2" s="1"/>
      <c r="G2" s="1"/>
    </row>
    <row r="3" spans="1:8" ht="15.75" customHeight="1" x14ac:dyDescent="0.2">
      <c r="A3" s="86" t="str">
        <f>'Comp 2'!A3:C3</f>
        <v>Informe de Control Interno Segundo Semestre 2018</v>
      </c>
      <c r="B3" s="87"/>
      <c r="C3" s="87"/>
      <c r="D3" s="13" t="s">
        <v>2</v>
      </c>
      <c r="E3" s="17">
        <v>43101</v>
      </c>
    </row>
    <row r="4" spans="1:8" ht="15.75" customHeight="1" x14ac:dyDescent="0.2">
      <c r="A4" s="64" t="str">
        <f>'Comp 2'!A4:C4</f>
        <v>[Especifique la Dirección en la que se encuentre]</v>
      </c>
      <c r="B4" s="65"/>
      <c r="C4" s="65"/>
      <c r="D4" s="13" t="s">
        <v>3</v>
      </c>
      <c r="E4" s="18" t="str">
        <f>'Comp 1'!E4</f>
        <v>[Iniciales]</v>
      </c>
    </row>
    <row r="5" spans="1:8" ht="15.75" customHeight="1" thickBot="1" x14ac:dyDescent="0.25">
      <c r="A5" s="88" t="s">
        <v>27</v>
      </c>
      <c r="B5" s="89"/>
      <c r="C5" s="89"/>
      <c r="D5" s="19" t="s">
        <v>2</v>
      </c>
      <c r="E5" s="20">
        <v>43101</v>
      </c>
    </row>
    <row r="6" spans="1:8" x14ac:dyDescent="0.2">
      <c r="A6" s="1"/>
      <c r="B6" s="1"/>
      <c r="C6" s="1"/>
      <c r="D6" s="1"/>
      <c r="E6" s="1"/>
      <c r="F6" s="1"/>
      <c r="G6" s="1"/>
    </row>
    <row r="7" spans="1:8" ht="43.5" customHeight="1" x14ac:dyDescent="0.2">
      <c r="A7" s="85" t="s">
        <v>22</v>
      </c>
      <c r="B7" s="85"/>
      <c r="C7" s="85"/>
      <c r="D7" s="85"/>
      <c r="E7" s="85"/>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36</v>
      </c>
      <c r="C15" s="43" t="s">
        <v>15</v>
      </c>
      <c r="D15" s="43" t="s">
        <v>16</v>
      </c>
      <c r="E15" s="43" t="s">
        <v>37</v>
      </c>
    </row>
    <row r="16" spans="1:8" ht="114.75" x14ac:dyDescent="0.2">
      <c r="A16" s="21">
        <v>301</v>
      </c>
      <c r="B16" s="54" t="s">
        <v>44</v>
      </c>
      <c r="C16" s="48">
        <v>1</v>
      </c>
      <c r="D16" s="57" t="s">
        <v>167</v>
      </c>
      <c r="E16" s="50" t="s">
        <v>179</v>
      </c>
    </row>
    <row r="17" spans="1:5" ht="114.75" x14ac:dyDescent="0.2">
      <c r="A17" s="21">
        <v>302</v>
      </c>
      <c r="B17" s="54" t="s">
        <v>86</v>
      </c>
      <c r="C17" s="48">
        <v>1</v>
      </c>
      <c r="D17" s="57" t="s">
        <v>167</v>
      </c>
      <c r="E17" s="50" t="s">
        <v>179</v>
      </c>
    </row>
    <row r="18" spans="1:5" ht="132" x14ac:dyDescent="0.2">
      <c r="A18" s="21">
        <v>303</v>
      </c>
      <c r="B18" s="54" t="s">
        <v>87</v>
      </c>
      <c r="C18" s="48">
        <v>1</v>
      </c>
      <c r="D18" s="57" t="s">
        <v>167</v>
      </c>
      <c r="E18" s="50" t="s">
        <v>180</v>
      </c>
    </row>
    <row r="19" spans="1:5" ht="280.5" x14ac:dyDescent="0.2">
      <c r="A19" s="21">
        <v>304</v>
      </c>
      <c r="B19" s="54" t="s">
        <v>88</v>
      </c>
      <c r="C19" s="48" t="s">
        <v>161</v>
      </c>
      <c r="D19" s="47"/>
      <c r="E19" s="50" t="s">
        <v>199</v>
      </c>
    </row>
    <row r="20" spans="1:5" ht="280.5" x14ac:dyDescent="0.2">
      <c r="A20" s="21">
        <v>305</v>
      </c>
      <c r="B20" s="54" t="s">
        <v>89</v>
      </c>
      <c r="C20" s="48" t="s">
        <v>161</v>
      </c>
      <c r="D20" s="57"/>
      <c r="E20" s="56" t="s">
        <v>199</v>
      </c>
    </row>
    <row r="21" spans="1:5" ht="280.5" x14ac:dyDescent="0.2">
      <c r="A21" s="21">
        <v>306</v>
      </c>
      <c r="B21" s="54" t="s">
        <v>90</v>
      </c>
      <c r="C21" s="48" t="s">
        <v>161</v>
      </c>
      <c r="D21" s="57"/>
      <c r="E21" s="56" t="s">
        <v>199</v>
      </c>
    </row>
    <row r="22" spans="1:5" ht="114.75" x14ac:dyDescent="0.2">
      <c r="A22" s="21">
        <v>307</v>
      </c>
      <c r="B22" s="54" t="s">
        <v>91</v>
      </c>
      <c r="C22" s="48">
        <v>1</v>
      </c>
      <c r="D22" s="57" t="s">
        <v>167</v>
      </c>
      <c r="E22" s="56" t="s">
        <v>180</v>
      </c>
    </row>
    <row r="23" spans="1:5" ht="114.75" x14ac:dyDescent="0.2">
      <c r="A23" s="21">
        <v>308</v>
      </c>
      <c r="B23" s="54" t="s">
        <v>92</v>
      </c>
      <c r="C23" s="48">
        <v>1</v>
      </c>
      <c r="D23" s="57" t="s">
        <v>167</v>
      </c>
      <c r="E23" s="56" t="s">
        <v>180</v>
      </c>
    </row>
    <row r="24" spans="1:5" ht="114.75" x14ac:dyDescent="0.2">
      <c r="A24" s="21">
        <v>309</v>
      </c>
      <c r="B24" s="54" t="s">
        <v>93</v>
      </c>
      <c r="C24" s="48">
        <v>1</v>
      </c>
      <c r="D24" s="57" t="s">
        <v>167</v>
      </c>
      <c r="E24" s="56" t="s">
        <v>180</v>
      </c>
    </row>
    <row r="25" spans="1:5" ht="114.75" x14ac:dyDescent="0.2">
      <c r="A25" s="21">
        <v>310</v>
      </c>
      <c r="B25" s="54" t="s">
        <v>94</v>
      </c>
      <c r="C25" s="48">
        <v>1</v>
      </c>
      <c r="D25" s="57" t="s">
        <v>167</v>
      </c>
      <c r="E25" s="56" t="s">
        <v>180</v>
      </c>
    </row>
    <row r="26" spans="1:5" ht="36" customHeight="1" x14ac:dyDescent="0.2">
      <c r="A26" s="21">
        <v>311</v>
      </c>
      <c r="B26" s="54" t="s">
        <v>200</v>
      </c>
      <c r="C26" s="48" t="s">
        <v>161</v>
      </c>
      <c r="D26" s="57"/>
      <c r="E26" s="57" t="s">
        <v>160</v>
      </c>
    </row>
    <row r="27" spans="1:5" ht="280.5" x14ac:dyDescent="0.2">
      <c r="A27" s="21">
        <v>312</v>
      </c>
      <c r="B27" s="54" t="s">
        <v>95</v>
      </c>
      <c r="C27" s="48" t="s">
        <v>161</v>
      </c>
      <c r="D27" s="57"/>
      <c r="E27" s="56" t="s">
        <v>199</v>
      </c>
    </row>
    <row r="28" spans="1:5" ht="280.5" x14ac:dyDescent="0.2">
      <c r="A28" s="21">
        <v>313</v>
      </c>
      <c r="B28" s="54" t="s">
        <v>96</v>
      </c>
      <c r="C28" s="48" t="s">
        <v>161</v>
      </c>
      <c r="D28" s="57"/>
      <c r="E28" s="56" t="s">
        <v>199</v>
      </c>
    </row>
    <row r="29" spans="1:5" ht="280.5" x14ac:dyDescent="0.2">
      <c r="A29" s="21">
        <v>314</v>
      </c>
      <c r="B29" s="54" t="s">
        <v>97</v>
      </c>
      <c r="C29" s="48" t="s">
        <v>161</v>
      </c>
      <c r="D29" s="57"/>
      <c r="E29" s="56" t="s">
        <v>199</v>
      </c>
    </row>
    <row r="30" spans="1:5" ht="140.25" x14ac:dyDescent="0.2">
      <c r="A30" s="21">
        <v>315</v>
      </c>
      <c r="B30" s="54" t="s">
        <v>98</v>
      </c>
      <c r="C30" s="48" t="s">
        <v>161</v>
      </c>
      <c r="D30" s="57"/>
      <c r="E30" s="56" t="s">
        <v>188</v>
      </c>
    </row>
    <row r="31" spans="1:5" ht="102" x14ac:dyDescent="0.2">
      <c r="A31" s="21">
        <v>316</v>
      </c>
      <c r="B31" s="54" t="s">
        <v>189</v>
      </c>
      <c r="C31" s="48">
        <v>1</v>
      </c>
      <c r="D31" s="57" t="s">
        <v>167</v>
      </c>
      <c r="E31" s="56" t="s">
        <v>181</v>
      </c>
    </row>
    <row r="32" spans="1:5" ht="108" x14ac:dyDescent="0.2">
      <c r="A32" s="21">
        <v>317</v>
      </c>
      <c r="B32" s="54" t="s">
        <v>99</v>
      </c>
      <c r="C32" s="48">
        <v>1</v>
      </c>
      <c r="D32" s="57" t="s">
        <v>167</v>
      </c>
      <c r="E32" s="50" t="s">
        <v>182</v>
      </c>
    </row>
    <row r="33" spans="1:5" ht="96" x14ac:dyDescent="0.2">
      <c r="A33" s="21">
        <v>318</v>
      </c>
      <c r="B33" s="54" t="s">
        <v>100</v>
      </c>
      <c r="C33" s="48">
        <v>1</v>
      </c>
      <c r="D33" s="57" t="s">
        <v>167</v>
      </c>
      <c r="E33" s="50" t="s">
        <v>182</v>
      </c>
    </row>
    <row r="34" spans="1:5" ht="89.25" x14ac:dyDescent="0.2">
      <c r="A34" s="21">
        <v>319</v>
      </c>
      <c r="B34" s="54" t="s">
        <v>101</v>
      </c>
      <c r="C34" s="48">
        <v>1</v>
      </c>
      <c r="D34" s="57" t="s">
        <v>167</v>
      </c>
      <c r="E34" s="50" t="s">
        <v>183</v>
      </c>
    </row>
    <row r="35" spans="1:5" ht="102" x14ac:dyDescent="0.2">
      <c r="A35" s="21">
        <v>320</v>
      </c>
      <c r="B35" s="54" t="s">
        <v>45</v>
      </c>
      <c r="C35" s="48">
        <v>1</v>
      </c>
      <c r="D35" s="57" t="s">
        <v>167</v>
      </c>
      <c r="E35" s="50" t="s">
        <v>178</v>
      </c>
    </row>
    <row r="36" spans="1:5" ht="102" x14ac:dyDescent="0.2">
      <c r="A36" s="21">
        <v>321</v>
      </c>
      <c r="B36" s="54" t="s">
        <v>190</v>
      </c>
      <c r="C36" s="48">
        <v>1</v>
      </c>
      <c r="D36" s="57" t="s">
        <v>167</v>
      </c>
      <c r="E36" s="50" t="s">
        <v>178</v>
      </c>
    </row>
    <row r="37" spans="1:5" ht="102" x14ac:dyDescent="0.2">
      <c r="A37" s="21">
        <v>322</v>
      </c>
      <c r="B37" s="54" t="s">
        <v>191</v>
      </c>
      <c r="C37" s="48">
        <v>1</v>
      </c>
      <c r="D37" s="57" t="s">
        <v>167</v>
      </c>
      <c r="E37" s="50" t="s">
        <v>178</v>
      </c>
    </row>
    <row r="38" spans="1:5" ht="120" x14ac:dyDescent="0.2">
      <c r="A38" s="21">
        <v>323</v>
      </c>
      <c r="B38" s="54" t="s">
        <v>102</v>
      </c>
      <c r="C38" s="48">
        <v>1</v>
      </c>
      <c r="D38" s="57" t="s">
        <v>167</v>
      </c>
      <c r="E38" s="50" t="s">
        <v>178</v>
      </c>
    </row>
    <row r="39" spans="1:5" ht="120" x14ac:dyDescent="0.2">
      <c r="A39" s="21">
        <v>324</v>
      </c>
      <c r="B39" s="54" t="s">
        <v>103</v>
      </c>
      <c r="C39" s="48">
        <v>1</v>
      </c>
      <c r="D39" s="57" t="s">
        <v>167</v>
      </c>
      <c r="E39" s="50" t="s">
        <v>178</v>
      </c>
    </row>
    <row r="40" spans="1:5" ht="102" x14ac:dyDescent="0.2">
      <c r="A40" s="21">
        <v>325</v>
      </c>
      <c r="B40" s="54" t="s">
        <v>46</v>
      </c>
      <c r="C40" s="48">
        <v>1</v>
      </c>
      <c r="D40" s="57" t="s">
        <v>167</v>
      </c>
      <c r="E40" s="50" t="s">
        <v>178</v>
      </c>
    </row>
    <row r="41" spans="1:5" ht="102" x14ac:dyDescent="0.2">
      <c r="A41" s="21">
        <v>326</v>
      </c>
      <c r="B41" s="54" t="s">
        <v>47</v>
      </c>
      <c r="C41" s="48">
        <v>1</v>
      </c>
      <c r="D41" s="57" t="s">
        <v>167</v>
      </c>
      <c r="E41" s="50" t="s">
        <v>178</v>
      </c>
    </row>
    <row r="42" spans="1:5" ht="102" x14ac:dyDescent="0.2">
      <c r="A42" s="21">
        <v>327</v>
      </c>
      <c r="B42" s="54" t="s">
        <v>104</v>
      </c>
      <c r="C42" s="48">
        <v>1</v>
      </c>
      <c r="D42" s="57" t="s">
        <v>167</v>
      </c>
      <c r="E42" s="50" t="s">
        <v>178</v>
      </c>
    </row>
    <row r="43" spans="1:5" ht="102" x14ac:dyDescent="0.2">
      <c r="A43" s="21">
        <v>328</v>
      </c>
      <c r="B43" s="54" t="s">
        <v>48</v>
      </c>
      <c r="C43" s="48">
        <v>1</v>
      </c>
      <c r="D43" s="57" t="s">
        <v>167</v>
      </c>
      <c r="E43" s="50" t="s">
        <v>178</v>
      </c>
    </row>
    <row r="44" spans="1:5" ht="102" x14ac:dyDescent="0.2">
      <c r="A44" s="21">
        <v>329</v>
      </c>
      <c r="B44" s="54" t="s">
        <v>105</v>
      </c>
      <c r="C44" s="48">
        <v>1</v>
      </c>
      <c r="D44" s="57" t="s">
        <v>167</v>
      </c>
      <c r="E44" s="50" t="s">
        <v>178</v>
      </c>
    </row>
    <row r="45" spans="1:5" ht="102" x14ac:dyDescent="0.2">
      <c r="A45" s="21">
        <v>330</v>
      </c>
      <c r="B45" s="54" t="s">
        <v>49</v>
      </c>
      <c r="C45" s="48">
        <v>1</v>
      </c>
      <c r="D45" s="57" t="s">
        <v>167</v>
      </c>
      <c r="E45" s="50" t="s">
        <v>178</v>
      </c>
    </row>
    <row r="46" spans="1:5" ht="102" x14ac:dyDescent="0.2">
      <c r="A46" s="21">
        <v>331</v>
      </c>
      <c r="B46" s="54" t="s">
        <v>50</v>
      </c>
      <c r="C46" s="48">
        <v>1</v>
      </c>
      <c r="D46" s="57" t="s">
        <v>167</v>
      </c>
      <c r="E46" s="50" t="s">
        <v>178</v>
      </c>
    </row>
    <row r="47" spans="1:5" ht="102" x14ac:dyDescent="0.2">
      <c r="A47" s="21">
        <v>332</v>
      </c>
      <c r="B47" s="54" t="s">
        <v>106</v>
      </c>
      <c r="C47" s="48">
        <v>1</v>
      </c>
      <c r="D47" s="57" t="s">
        <v>167</v>
      </c>
      <c r="E47" s="50" t="s">
        <v>178</v>
      </c>
    </row>
    <row r="48" spans="1:5" ht="102" x14ac:dyDescent="0.2">
      <c r="A48" s="21">
        <v>333</v>
      </c>
      <c r="B48" s="54" t="s">
        <v>192</v>
      </c>
      <c r="C48" s="48">
        <v>1</v>
      </c>
      <c r="D48" s="57" t="s">
        <v>167</v>
      </c>
      <c r="E48" s="50" t="s">
        <v>178</v>
      </c>
    </row>
    <row r="49" spans="1:5" ht="102" x14ac:dyDescent="0.2">
      <c r="A49" s="21">
        <v>334</v>
      </c>
      <c r="B49" s="54" t="s">
        <v>51</v>
      </c>
      <c r="C49" s="48">
        <v>1</v>
      </c>
      <c r="D49" s="57" t="s">
        <v>167</v>
      </c>
      <c r="E49" s="50" t="s">
        <v>178</v>
      </c>
    </row>
    <row r="50" spans="1:5" ht="102" x14ac:dyDescent="0.2">
      <c r="A50" s="21">
        <v>335</v>
      </c>
      <c r="B50" s="54" t="s">
        <v>107</v>
      </c>
      <c r="C50" s="48">
        <v>1</v>
      </c>
      <c r="D50" s="57" t="s">
        <v>167</v>
      </c>
      <c r="E50" s="50" t="s">
        <v>178</v>
      </c>
    </row>
    <row r="51" spans="1:5" ht="102" x14ac:dyDescent="0.2">
      <c r="A51" s="21">
        <v>336</v>
      </c>
      <c r="B51" s="54" t="s">
        <v>108</v>
      </c>
      <c r="C51" s="48">
        <v>1</v>
      </c>
      <c r="D51" s="57" t="s">
        <v>167</v>
      </c>
      <c r="E51" s="50" t="s">
        <v>178</v>
      </c>
    </row>
    <row r="52" spans="1:5" ht="102" x14ac:dyDescent="0.2">
      <c r="A52" s="21">
        <v>337</v>
      </c>
      <c r="B52" s="54" t="s">
        <v>109</v>
      </c>
      <c r="C52" s="48">
        <v>1</v>
      </c>
      <c r="D52" s="57" t="s">
        <v>167</v>
      </c>
      <c r="E52" s="50" t="s">
        <v>178</v>
      </c>
    </row>
    <row r="53" spans="1:5" ht="140.25" x14ac:dyDescent="0.2">
      <c r="A53" s="21">
        <v>338</v>
      </c>
      <c r="B53" s="54" t="s">
        <v>110</v>
      </c>
      <c r="C53" s="48" t="s">
        <v>161</v>
      </c>
      <c r="D53" s="57"/>
      <c r="E53" s="50" t="s">
        <v>201</v>
      </c>
    </row>
    <row r="54" spans="1:5" ht="102" x14ac:dyDescent="0.2">
      <c r="A54" s="21">
        <v>339</v>
      </c>
      <c r="B54" s="54" t="s">
        <v>111</v>
      </c>
      <c r="C54" s="48">
        <v>1</v>
      </c>
      <c r="D54" s="57" t="s">
        <v>167</v>
      </c>
      <c r="E54" s="50" t="s">
        <v>178</v>
      </c>
    </row>
    <row r="55" spans="1:5" ht="60" x14ac:dyDescent="0.2">
      <c r="A55" s="21">
        <v>340</v>
      </c>
      <c r="B55" s="54" t="s">
        <v>112</v>
      </c>
      <c r="C55" s="48">
        <v>1</v>
      </c>
      <c r="D55" s="57"/>
      <c r="E55" s="50" t="s">
        <v>193</v>
      </c>
    </row>
    <row r="56" spans="1:5" ht="108" x14ac:dyDescent="0.2">
      <c r="A56" s="21">
        <v>341</v>
      </c>
      <c r="B56" s="54" t="s">
        <v>113</v>
      </c>
      <c r="C56" s="48">
        <v>1</v>
      </c>
      <c r="D56" s="57"/>
      <c r="E56" s="50" t="s">
        <v>194</v>
      </c>
    </row>
    <row r="57" spans="1:5" ht="102" x14ac:dyDescent="0.2">
      <c r="A57" s="21">
        <v>342</v>
      </c>
      <c r="B57" s="54" t="s">
        <v>114</v>
      </c>
      <c r="C57" s="48">
        <v>1</v>
      </c>
      <c r="D57" s="57" t="s">
        <v>167</v>
      </c>
      <c r="E57" s="50" t="s">
        <v>178</v>
      </c>
    </row>
    <row r="58" spans="1:5" ht="102" x14ac:dyDescent="0.2">
      <c r="A58" s="21">
        <v>343</v>
      </c>
      <c r="B58" s="54" t="s">
        <v>115</v>
      </c>
      <c r="C58" s="48">
        <v>1</v>
      </c>
      <c r="D58" s="57" t="s">
        <v>167</v>
      </c>
      <c r="E58" s="50" t="s">
        <v>178</v>
      </c>
    </row>
    <row r="59" spans="1:5" ht="89.25" x14ac:dyDescent="0.2">
      <c r="A59" s="21">
        <v>344</v>
      </c>
      <c r="B59" s="54" t="s">
        <v>195</v>
      </c>
      <c r="C59" s="48">
        <v>1</v>
      </c>
      <c r="D59" s="57"/>
      <c r="E59" s="50" t="s">
        <v>184</v>
      </c>
    </row>
    <row r="60" spans="1:5" ht="108" x14ac:dyDescent="0.2">
      <c r="A60" s="21">
        <v>345</v>
      </c>
      <c r="B60" s="54" t="s">
        <v>52</v>
      </c>
      <c r="C60" s="48">
        <v>1</v>
      </c>
      <c r="D60" s="57" t="s">
        <v>167</v>
      </c>
      <c r="E60" s="50" t="s">
        <v>178</v>
      </c>
    </row>
    <row r="61" spans="1:5" ht="108" x14ac:dyDescent="0.2">
      <c r="A61" s="21">
        <v>346</v>
      </c>
      <c r="B61" s="54" t="s">
        <v>116</v>
      </c>
      <c r="C61" s="48">
        <v>1</v>
      </c>
      <c r="D61" s="57" t="s">
        <v>167</v>
      </c>
      <c r="E61" s="50" t="s">
        <v>178</v>
      </c>
    </row>
    <row r="62" spans="1:5" ht="114.75" x14ac:dyDescent="0.2">
      <c r="A62" s="21">
        <v>347</v>
      </c>
      <c r="B62" s="54" t="s">
        <v>117</v>
      </c>
      <c r="C62" s="48">
        <v>0.5</v>
      </c>
      <c r="D62" s="57"/>
      <c r="E62" s="50" t="s">
        <v>185</v>
      </c>
    </row>
    <row r="63" spans="1:5" ht="102" x14ac:dyDescent="0.2">
      <c r="A63" s="21">
        <v>348</v>
      </c>
      <c r="B63" s="54" t="s">
        <v>196</v>
      </c>
      <c r="C63" s="48">
        <v>1</v>
      </c>
      <c r="D63" s="57" t="s">
        <v>167</v>
      </c>
      <c r="E63" s="50" t="s">
        <v>178</v>
      </c>
    </row>
    <row r="64" spans="1:5" ht="102" x14ac:dyDescent="0.2">
      <c r="A64" s="21">
        <v>349</v>
      </c>
      <c r="B64" s="54" t="s">
        <v>118</v>
      </c>
      <c r="C64" s="48">
        <v>1</v>
      </c>
      <c r="D64" s="57" t="s">
        <v>167</v>
      </c>
      <c r="E64" s="50" t="s">
        <v>178</v>
      </c>
    </row>
    <row r="65" spans="1:5" ht="102" x14ac:dyDescent="0.2">
      <c r="A65" s="21">
        <v>350</v>
      </c>
      <c r="B65" s="54" t="s">
        <v>55</v>
      </c>
      <c r="C65" s="48">
        <v>1</v>
      </c>
      <c r="D65" s="57" t="s">
        <v>167</v>
      </c>
      <c r="E65" s="50" t="s">
        <v>178</v>
      </c>
    </row>
    <row r="66" spans="1:5" ht="102" x14ac:dyDescent="0.2">
      <c r="A66" s="21">
        <v>351</v>
      </c>
      <c r="B66" s="54" t="s">
        <v>119</v>
      </c>
      <c r="C66" s="48">
        <v>1</v>
      </c>
      <c r="D66" s="57" t="s">
        <v>167</v>
      </c>
      <c r="E66" s="50" t="s">
        <v>178</v>
      </c>
    </row>
    <row r="67" spans="1:5" ht="102" x14ac:dyDescent="0.2">
      <c r="A67" s="21">
        <v>352</v>
      </c>
      <c r="B67" s="54" t="s">
        <v>120</v>
      </c>
      <c r="C67" s="48">
        <v>1</v>
      </c>
      <c r="D67" s="57" t="s">
        <v>167</v>
      </c>
      <c r="E67" s="50" t="s">
        <v>178</v>
      </c>
    </row>
    <row r="68" spans="1:5" ht="102" x14ac:dyDescent="0.2">
      <c r="A68" s="21">
        <v>353</v>
      </c>
      <c r="B68" s="54" t="s">
        <v>121</v>
      </c>
      <c r="C68" s="48">
        <v>1</v>
      </c>
      <c r="D68" s="57" t="s">
        <v>167</v>
      </c>
      <c r="E68" s="50" t="s">
        <v>178</v>
      </c>
    </row>
    <row r="69" spans="1:5" ht="102" x14ac:dyDescent="0.2">
      <c r="A69" s="21">
        <v>354</v>
      </c>
      <c r="B69" s="54" t="s">
        <v>122</v>
      </c>
      <c r="C69" s="48">
        <v>1</v>
      </c>
      <c r="D69" s="57" t="s">
        <v>167</v>
      </c>
      <c r="E69" s="50" t="s">
        <v>178</v>
      </c>
    </row>
    <row r="70" spans="1:5" ht="102" x14ac:dyDescent="0.2">
      <c r="A70" s="21">
        <v>355</v>
      </c>
      <c r="B70" s="54" t="s">
        <v>123</v>
      </c>
      <c r="C70" s="48">
        <v>1</v>
      </c>
      <c r="D70" s="57" t="s">
        <v>167</v>
      </c>
      <c r="E70" s="50" t="s">
        <v>178</v>
      </c>
    </row>
    <row r="71" spans="1:5" ht="102" x14ac:dyDescent="0.2">
      <c r="A71" s="21">
        <v>356</v>
      </c>
      <c r="B71" s="54" t="s">
        <v>124</v>
      </c>
      <c r="C71" s="48">
        <v>1</v>
      </c>
      <c r="D71" s="57" t="s">
        <v>167</v>
      </c>
      <c r="E71" s="50" t="s">
        <v>178</v>
      </c>
    </row>
    <row r="72" spans="1:5" ht="102" x14ac:dyDescent="0.2">
      <c r="A72" s="21">
        <v>357</v>
      </c>
      <c r="B72" s="54" t="s">
        <v>125</v>
      </c>
      <c r="C72" s="48">
        <v>1</v>
      </c>
      <c r="D72" s="57" t="s">
        <v>167</v>
      </c>
      <c r="E72" s="50" t="s">
        <v>178</v>
      </c>
    </row>
    <row r="73" spans="1:5" ht="102" x14ac:dyDescent="0.2">
      <c r="A73" s="21">
        <v>358</v>
      </c>
      <c r="B73" s="54" t="s">
        <v>126</v>
      </c>
      <c r="C73" s="48">
        <v>1</v>
      </c>
      <c r="D73" s="57" t="s">
        <v>167</v>
      </c>
      <c r="E73" s="50" t="s">
        <v>178</v>
      </c>
    </row>
    <row r="74" spans="1:5" ht="204" x14ac:dyDescent="0.2">
      <c r="A74" s="21">
        <v>359</v>
      </c>
      <c r="B74" s="54" t="s">
        <v>127</v>
      </c>
      <c r="C74" s="48">
        <v>1</v>
      </c>
      <c r="D74" s="57" t="s">
        <v>167</v>
      </c>
      <c r="E74" s="50" t="s">
        <v>197</v>
      </c>
    </row>
    <row r="75" spans="1:5" ht="102" x14ac:dyDescent="0.2">
      <c r="A75" s="21">
        <v>360</v>
      </c>
      <c r="B75" s="54" t="s">
        <v>128</v>
      </c>
      <c r="C75" s="48">
        <v>1</v>
      </c>
      <c r="D75" s="57" t="s">
        <v>167</v>
      </c>
      <c r="E75" s="50" t="s">
        <v>178</v>
      </c>
    </row>
    <row r="76" spans="1:5" ht="102" x14ac:dyDescent="0.2">
      <c r="A76" s="21">
        <v>361</v>
      </c>
      <c r="B76" s="54" t="s">
        <v>129</v>
      </c>
      <c r="C76" s="48">
        <v>1</v>
      </c>
      <c r="D76" s="57" t="s">
        <v>167</v>
      </c>
      <c r="E76" s="50" t="s">
        <v>178</v>
      </c>
    </row>
    <row r="77" spans="1:5" ht="102" x14ac:dyDescent="0.2">
      <c r="A77" s="21">
        <v>362</v>
      </c>
      <c r="B77" s="54" t="s">
        <v>130</v>
      </c>
      <c r="C77" s="48">
        <v>1</v>
      </c>
      <c r="D77" s="57" t="s">
        <v>167</v>
      </c>
      <c r="E77" s="50" t="s">
        <v>178</v>
      </c>
    </row>
    <row r="78" spans="1:5" ht="102" x14ac:dyDescent="0.2">
      <c r="A78" s="21">
        <v>363</v>
      </c>
      <c r="B78" s="54" t="s">
        <v>131</v>
      </c>
      <c r="C78" s="48">
        <v>1</v>
      </c>
      <c r="D78" s="57" t="s">
        <v>167</v>
      </c>
      <c r="E78" s="50" t="s">
        <v>178</v>
      </c>
    </row>
    <row r="79" spans="1:5" ht="102" x14ac:dyDescent="0.2">
      <c r="A79" s="21">
        <v>364</v>
      </c>
      <c r="B79" s="54" t="s">
        <v>132</v>
      </c>
      <c r="C79" s="48">
        <v>1</v>
      </c>
      <c r="D79" s="57" t="s">
        <v>167</v>
      </c>
      <c r="E79" s="50" t="s">
        <v>178</v>
      </c>
    </row>
    <row r="80" spans="1:5" ht="102" x14ac:dyDescent="0.2">
      <c r="A80" s="21">
        <v>365</v>
      </c>
      <c r="B80" s="54" t="s">
        <v>133</v>
      </c>
      <c r="C80" s="48">
        <v>1</v>
      </c>
      <c r="D80" s="57" t="s">
        <v>167</v>
      </c>
      <c r="E80" s="50" t="s">
        <v>178</v>
      </c>
    </row>
    <row r="81" spans="1:5" ht="102" x14ac:dyDescent="0.2">
      <c r="A81" s="21">
        <v>366</v>
      </c>
      <c r="B81" s="54" t="s">
        <v>134</v>
      </c>
      <c r="C81" s="48">
        <v>1</v>
      </c>
      <c r="D81" s="57" t="s">
        <v>167</v>
      </c>
      <c r="E81" s="50" t="s">
        <v>178</v>
      </c>
    </row>
    <row r="82" spans="1:5" ht="409.5" x14ac:dyDescent="0.2">
      <c r="A82" s="21">
        <v>367</v>
      </c>
      <c r="B82" s="54" t="s">
        <v>135</v>
      </c>
      <c r="C82" s="48">
        <v>1</v>
      </c>
      <c r="D82" s="57" t="s">
        <v>167</v>
      </c>
      <c r="E82" s="50" t="s">
        <v>187</v>
      </c>
    </row>
    <row r="83" spans="1:5" ht="140.25" x14ac:dyDescent="0.2">
      <c r="A83" s="21">
        <v>368</v>
      </c>
      <c r="B83" s="46" t="s">
        <v>136</v>
      </c>
      <c r="C83" s="48">
        <v>1</v>
      </c>
      <c r="D83" s="47" t="s">
        <v>167</v>
      </c>
      <c r="E83" s="50" t="s">
        <v>198</v>
      </c>
    </row>
    <row r="84" spans="1:5" ht="102" x14ac:dyDescent="0.2">
      <c r="A84" s="21">
        <v>369</v>
      </c>
      <c r="B84" s="46" t="s">
        <v>137</v>
      </c>
      <c r="C84" s="48">
        <v>1</v>
      </c>
      <c r="D84" s="47" t="s">
        <v>167</v>
      </c>
      <c r="E84" s="50" t="s">
        <v>178</v>
      </c>
    </row>
    <row r="85" spans="1:5" ht="51" x14ac:dyDescent="0.2">
      <c r="A85" s="21">
        <v>370</v>
      </c>
      <c r="B85" s="46" t="s">
        <v>138</v>
      </c>
      <c r="C85" s="48" t="s">
        <v>161</v>
      </c>
      <c r="D85" s="47"/>
      <c r="E85" s="50" t="s">
        <v>186</v>
      </c>
    </row>
    <row r="86" spans="1:5" ht="102" x14ac:dyDescent="0.2">
      <c r="A86" s="21">
        <v>371</v>
      </c>
      <c r="B86" s="54" t="s">
        <v>139</v>
      </c>
      <c r="C86" s="48">
        <v>1</v>
      </c>
      <c r="D86" s="57" t="s">
        <v>167</v>
      </c>
      <c r="E86" s="50" t="s">
        <v>178</v>
      </c>
    </row>
    <row r="87" spans="1:5" ht="102" x14ac:dyDescent="0.2">
      <c r="A87" s="21">
        <v>372</v>
      </c>
      <c r="B87" s="54" t="s">
        <v>140</v>
      </c>
      <c r="C87" s="48">
        <v>1</v>
      </c>
      <c r="D87" s="57" t="s">
        <v>167</v>
      </c>
      <c r="E87" s="50" t="s">
        <v>178</v>
      </c>
    </row>
    <row r="88" spans="1:5" ht="102" x14ac:dyDescent="0.2">
      <c r="A88" s="21">
        <v>373</v>
      </c>
      <c r="B88" s="54" t="s">
        <v>141</v>
      </c>
      <c r="C88" s="48">
        <v>1</v>
      </c>
      <c r="D88" s="57" t="s">
        <v>167</v>
      </c>
      <c r="E88" s="50" t="s">
        <v>178</v>
      </c>
    </row>
    <row r="89" spans="1:5" ht="102" x14ac:dyDescent="0.2">
      <c r="A89" s="21">
        <v>374</v>
      </c>
      <c r="B89" s="54" t="s">
        <v>142</v>
      </c>
      <c r="C89" s="48">
        <v>1</v>
      </c>
      <c r="D89" s="57" t="s">
        <v>167</v>
      </c>
      <c r="E89" s="50" t="s">
        <v>178</v>
      </c>
    </row>
    <row r="90" spans="1:5" ht="15" customHeight="1" x14ac:dyDescent="0.2">
      <c r="A90" s="83" t="s">
        <v>18</v>
      </c>
      <c r="B90" s="84"/>
      <c r="C90" s="52">
        <f>IFERROR(AVERAGE(C16:C89),"")</f>
        <v>0.9921875</v>
      </c>
    </row>
    <row r="91" spans="1:5" ht="15" x14ac:dyDescent="0.25">
      <c r="C91" s="12"/>
    </row>
    <row r="92" spans="1:5" ht="15" x14ac:dyDescent="0.25">
      <c r="C92" s="12"/>
    </row>
    <row r="93" spans="1:5" ht="15" x14ac:dyDescent="0.25">
      <c r="A93" s="12"/>
      <c r="B93" s="12"/>
      <c r="C93" s="12"/>
    </row>
    <row r="94" spans="1:5" ht="15" x14ac:dyDescent="0.25">
      <c r="A94" s="12"/>
      <c r="B94" s="12"/>
      <c r="C94" s="12"/>
    </row>
    <row r="95" spans="1:5" ht="15" x14ac:dyDescent="0.25">
      <c r="A95" s="12"/>
      <c r="B95" s="12"/>
    </row>
    <row r="96" spans="1:5" ht="15" x14ac:dyDescent="0.25">
      <c r="A96" s="12"/>
      <c r="B96" s="12"/>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8 D22:D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9"/>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5 E27:E89"/>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1"/>
  <sheetViews>
    <sheetView topLeftCell="A23" workbookViewId="0">
      <selection activeCell="C16" sqref="C16:C24"/>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e">
        <f>Institución</f>
        <v>#NAME?</v>
      </c>
      <c r="B1" s="63"/>
      <c r="C1" s="63"/>
      <c r="D1" s="14" t="s">
        <v>0</v>
      </c>
      <c r="E1" s="15" t="s">
        <v>13</v>
      </c>
      <c r="F1" s="1"/>
      <c r="G1" s="1"/>
    </row>
    <row r="2" spans="1:8" ht="15.75" customHeight="1" x14ac:dyDescent="0.2">
      <c r="A2" s="64" t="str">
        <f>'Comp 3'!A2:C2</f>
        <v>[Especifique el nombre de su Dependencia, Entidad u Órgano Autónomo]</v>
      </c>
      <c r="B2" s="65"/>
      <c r="C2" s="65"/>
      <c r="D2" s="13" t="s">
        <v>1</v>
      </c>
      <c r="E2" s="16" t="str">
        <f>'Comp 1'!E2</f>
        <v>[Iniciales]</v>
      </c>
      <c r="F2" s="1"/>
      <c r="G2" s="1"/>
    </row>
    <row r="3" spans="1:8" ht="15.75" customHeight="1" x14ac:dyDescent="0.2">
      <c r="A3" s="86" t="str">
        <f>'Comp 3'!A3:C3</f>
        <v>Informe de Control Interno Segundo Semestre 2018</v>
      </c>
      <c r="B3" s="87"/>
      <c r="C3" s="87"/>
      <c r="D3" s="13" t="s">
        <v>2</v>
      </c>
      <c r="E3" s="17">
        <v>43101</v>
      </c>
    </row>
    <row r="4" spans="1:8" ht="15.75" customHeight="1" x14ac:dyDescent="0.2">
      <c r="A4" s="64" t="str">
        <f>'Comp 3'!A4:C4</f>
        <v>[Especifique la Dirección en la que se encuentre]</v>
      </c>
      <c r="B4" s="65"/>
      <c r="C4" s="65"/>
      <c r="D4" s="13" t="s">
        <v>3</v>
      </c>
      <c r="E4" s="18" t="str">
        <f>'Comp 1'!E4</f>
        <v>[Iniciales]</v>
      </c>
    </row>
    <row r="5" spans="1:8" ht="15.75" customHeight="1" thickBot="1" x14ac:dyDescent="0.25">
      <c r="A5" s="88" t="s">
        <v>24</v>
      </c>
      <c r="B5" s="89"/>
      <c r="C5" s="89"/>
      <c r="D5" s="19" t="s">
        <v>2</v>
      </c>
      <c r="E5" s="20">
        <v>43101</v>
      </c>
    </row>
    <row r="6" spans="1:8" x14ac:dyDescent="0.2">
      <c r="A6" s="1"/>
      <c r="B6" s="1"/>
      <c r="C6" s="1"/>
      <c r="D6" s="1"/>
      <c r="E6" s="1"/>
      <c r="F6" s="1"/>
      <c r="G6" s="1"/>
    </row>
    <row r="7" spans="1:8" ht="33" customHeight="1" x14ac:dyDescent="0.2">
      <c r="A7" s="85" t="s">
        <v>23</v>
      </c>
      <c r="B7" s="85"/>
      <c r="C7" s="85"/>
      <c r="D7" s="85"/>
      <c r="E7" s="85"/>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36</v>
      </c>
      <c r="C15" s="43" t="s">
        <v>15</v>
      </c>
      <c r="D15" s="43" t="s">
        <v>16</v>
      </c>
      <c r="E15" s="43" t="s">
        <v>37</v>
      </c>
    </row>
    <row r="16" spans="1:8" ht="144" x14ac:dyDescent="0.2">
      <c r="A16" s="21">
        <v>401</v>
      </c>
      <c r="B16" s="58" t="s">
        <v>143</v>
      </c>
      <c r="C16" s="48">
        <v>1</v>
      </c>
      <c r="D16" s="57" t="s">
        <v>167</v>
      </c>
      <c r="E16" s="50" t="s">
        <v>178</v>
      </c>
    </row>
    <row r="17" spans="1:5" ht="102" x14ac:dyDescent="0.2">
      <c r="A17" s="21">
        <v>402</v>
      </c>
      <c r="B17" s="58" t="s">
        <v>144</v>
      </c>
      <c r="C17" s="48">
        <v>1</v>
      </c>
      <c r="D17" s="57" t="s">
        <v>167</v>
      </c>
      <c r="E17" s="50" t="s">
        <v>178</v>
      </c>
    </row>
    <row r="18" spans="1:5" ht="102" x14ac:dyDescent="0.2">
      <c r="A18" s="21">
        <v>403</v>
      </c>
      <c r="B18" s="58" t="s">
        <v>145</v>
      </c>
      <c r="C18" s="48">
        <v>1</v>
      </c>
      <c r="D18" s="57" t="s">
        <v>167</v>
      </c>
      <c r="E18" s="50" t="s">
        <v>178</v>
      </c>
    </row>
    <row r="19" spans="1:5" ht="102" x14ac:dyDescent="0.2">
      <c r="A19" s="21">
        <v>404</v>
      </c>
      <c r="B19" s="54" t="s">
        <v>146</v>
      </c>
      <c r="C19" s="48">
        <v>1</v>
      </c>
      <c r="D19" s="57" t="s">
        <v>167</v>
      </c>
      <c r="E19" s="50" t="s">
        <v>178</v>
      </c>
    </row>
    <row r="20" spans="1:5" ht="132" x14ac:dyDescent="0.2">
      <c r="A20" s="21">
        <v>405</v>
      </c>
      <c r="B20" s="46" t="s">
        <v>147</v>
      </c>
      <c r="C20" s="48">
        <v>1</v>
      </c>
      <c r="D20" s="57" t="s">
        <v>167</v>
      </c>
      <c r="E20" s="50" t="s">
        <v>178</v>
      </c>
    </row>
    <row r="21" spans="1:5" ht="120" x14ac:dyDescent="0.2">
      <c r="A21" s="21">
        <v>406</v>
      </c>
      <c r="B21" s="46" t="s">
        <v>148</v>
      </c>
      <c r="C21" s="48">
        <v>1</v>
      </c>
      <c r="D21" s="57" t="s">
        <v>167</v>
      </c>
      <c r="E21" s="50" t="s">
        <v>178</v>
      </c>
    </row>
    <row r="22" spans="1:5" ht="102" x14ac:dyDescent="0.2">
      <c r="A22" s="21">
        <v>407</v>
      </c>
      <c r="B22" s="54" t="s">
        <v>53</v>
      </c>
      <c r="C22" s="48">
        <v>1</v>
      </c>
      <c r="D22" s="57" t="s">
        <v>167</v>
      </c>
      <c r="E22" s="50" t="s">
        <v>178</v>
      </c>
    </row>
    <row r="23" spans="1:5" ht="102" x14ac:dyDescent="0.2">
      <c r="A23" s="21">
        <v>408</v>
      </c>
      <c r="B23" s="54" t="s">
        <v>54</v>
      </c>
      <c r="C23" s="48">
        <v>1</v>
      </c>
      <c r="D23" s="57" t="s">
        <v>167</v>
      </c>
      <c r="E23" s="50" t="s">
        <v>178</v>
      </c>
    </row>
    <row r="24" spans="1:5" ht="102" x14ac:dyDescent="0.2">
      <c r="A24" s="21">
        <v>409</v>
      </c>
      <c r="B24" s="54" t="s">
        <v>149</v>
      </c>
      <c r="C24" s="48">
        <v>1</v>
      </c>
      <c r="D24" s="57" t="s">
        <v>167</v>
      </c>
      <c r="E24" s="50" t="s">
        <v>178</v>
      </c>
    </row>
    <row r="25" spans="1:5" ht="15" customHeight="1" x14ac:dyDescent="0.2">
      <c r="A25" s="83" t="s">
        <v>18</v>
      </c>
      <c r="B25" s="84"/>
      <c r="C25" s="52">
        <f>IFERROR(AVERAGE(C16:C24),"")</f>
        <v>1</v>
      </c>
    </row>
    <row r="26" spans="1:5" ht="15" x14ac:dyDescent="0.25">
      <c r="C26" s="12"/>
    </row>
    <row r="27" spans="1:5" ht="15" x14ac:dyDescent="0.25">
      <c r="C27" s="12"/>
    </row>
    <row r="28" spans="1:5" ht="15" x14ac:dyDescent="0.25">
      <c r="A28" s="12"/>
      <c r="B28" s="12"/>
      <c r="C28" s="12"/>
    </row>
    <row r="29" spans="1:5" ht="15" x14ac:dyDescent="0.25">
      <c r="A29" s="12"/>
      <c r="B29" s="12"/>
      <c r="C29" s="12"/>
    </row>
    <row r="30" spans="1:5" ht="15" x14ac:dyDescent="0.25">
      <c r="A30" s="12"/>
      <c r="B30" s="12"/>
    </row>
    <row r="31" spans="1:5" ht="15" x14ac:dyDescent="0.25">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4"/>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32"/>
  <sheetViews>
    <sheetView tabSelected="1" topLeftCell="A21" zoomScale="69" zoomScaleNormal="69" workbookViewId="0">
      <selection activeCell="C16" sqref="C16:C25"/>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e">
        <f>Institución</f>
        <v>#NAME?</v>
      </c>
      <c r="B1" s="63"/>
      <c r="C1" s="63"/>
      <c r="D1" s="14" t="s">
        <v>0</v>
      </c>
      <c r="E1" s="15" t="s">
        <v>13</v>
      </c>
      <c r="F1" s="1"/>
      <c r="G1" s="1"/>
    </row>
    <row r="2" spans="1:8" ht="15.75" customHeight="1" x14ac:dyDescent="0.2">
      <c r="A2" s="64" t="str">
        <f>'Comp 1'!A2:C2</f>
        <v>[Especifique el nombre de su Dependencia, Entidad u Órgano Autónomo]</v>
      </c>
      <c r="B2" s="65"/>
      <c r="C2" s="65"/>
      <c r="D2" s="13" t="s">
        <v>1</v>
      </c>
      <c r="E2" s="16" t="str">
        <f>'Comp 1'!E2</f>
        <v>[Iniciales]</v>
      </c>
      <c r="F2" s="1"/>
      <c r="G2" s="1"/>
    </row>
    <row r="3" spans="1:8" ht="15.75" customHeight="1" x14ac:dyDescent="0.2">
      <c r="A3" s="86" t="str">
        <f>'Comp 4'!A3:C3</f>
        <v>Informe de Control Interno Segundo Semestre 2018</v>
      </c>
      <c r="B3" s="87"/>
      <c r="C3" s="87"/>
      <c r="D3" s="13" t="s">
        <v>2</v>
      </c>
      <c r="E3" s="17">
        <v>43101</v>
      </c>
    </row>
    <row r="4" spans="1:8" ht="15.75" customHeight="1" x14ac:dyDescent="0.2">
      <c r="A4" s="64" t="str">
        <f>'Comp 1'!A4:C4</f>
        <v>[Especifique la Dirección en la que se encuentre]</v>
      </c>
      <c r="B4" s="65"/>
      <c r="C4" s="65"/>
      <c r="D4" s="13" t="s">
        <v>3</v>
      </c>
      <c r="E4" s="18" t="str">
        <f>'Comp 1'!E4</f>
        <v>[Iniciales]</v>
      </c>
    </row>
    <row r="5" spans="1:8" ht="15.75" customHeight="1" thickBot="1" x14ac:dyDescent="0.25">
      <c r="A5" s="88" t="s">
        <v>26</v>
      </c>
      <c r="B5" s="89"/>
      <c r="C5" s="89"/>
      <c r="D5" s="19" t="s">
        <v>2</v>
      </c>
      <c r="E5" s="20">
        <v>43101</v>
      </c>
    </row>
    <row r="6" spans="1:8" x14ac:dyDescent="0.2">
      <c r="A6" s="1"/>
      <c r="B6" s="1"/>
      <c r="C6" s="1"/>
      <c r="D6" s="1"/>
      <c r="E6" s="1"/>
      <c r="F6" s="1"/>
      <c r="G6" s="1"/>
    </row>
    <row r="7" spans="1:8" ht="43.5" customHeight="1" x14ac:dyDescent="0.2">
      <c r="A7" s="85" t="s">
        <v>25</v>
      </c>
      <c r="B7" s="85"/>
      <c r="C7" s="85"/>
      <c r="D7" s="85"/>
      <c r="E7" s="85"/>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36</v>
      </c>
      <c r="C15" s="43" t="s">
        <v>15</v>
      </c>
      <c r="D15" s="43" t="s">
        <v>16</v>
      </c>
      <c r="E15" s="43" t="s">
        <v>37</v>
      </c>
    </row>
    <row r="16" spans="1:8" ht="102" x14ac:dyDescent="0.2">
      <c r="A16" s="21">
        <v>501</v>
      </c>
      <c r="B16" s="46" t="s">
        <v>150</v>
      </c>
      <c r="C16" s="48">
        <v>1</v>
      </c>
      <c r="D16" s="57" t="s">
        <v>167</v>
      </c>
      <c r="E16" s="50" t="s">
        <v>178</v>
      </c>
    </row>
    <row r="17" spans="1:5" ht="102" x14ac:dyDescent="0.2">
      <c r="A17" s="21">
        <v>502</v>
      </c>
      <c r="B17" s="54" t="s">
        <v>151</v>
      </c>
      <c r="C17" s="48">
        <v>1</v>
      </c>
      <c r="D17" s="57" t="s">
        <v>167</v>
      </c>
      <c r="E17" s="50" t="s">
        <v>202</v>
      </c>
    </row>
    <row r="18" spans="1:5" ht="216.75" x14ac:dyDescent="0.2">
      <c r="A18" s="60">
        <v>503</v>
      </c>
      <c r="B18" s="54" t="s">
        <v>152</v>
      </c>
      <c r="C18" s="48">
        <v>1</v>
      </c>
      <c r="D18" s="57"/>
      <c r="E18" s="50" t="s">
        <v>203</v>
      </c>
    </row>
    <row r="19" spans="1:5" ht="216.75" x14ac:dyDescent="0.2">
      <c r="A19" s="21">
        <v>504</v>
      </c>
      <c r="B19" s="59" t="s">
        <v>153</v>
      </c>
      <c r="C19" s="48">
        <v>1</v>
      </c>
      <c r="D19" s="57"/>
      <c r="E19" s="50" t="s">
        <v>203</v>
      </c>
    </row>
    <row r="20" spans="1:5" ht="102" x14ac:dyDescent="0.2">
      <c r="A20" s="21">
        <v>505</v>
      </c>
      <c r="B20" s="46" t="s">
        <v>154</v>
      </c>
      <c r="C20" s="48">
        <v>1</v>
      </c>
      <c r="D20" s="57" t="s">
        <v>167</v>
      </c>
      <c r="E20" s="50" t="s">
        <v>202</v>
      </c>
    </row>
    <row r="21" spans="1:5" ht="102" x14ac:dyDescent="0.2">
      <c r="A21" s="21">
        <v>506</v>
      </c>
      <c r="B21" s="46" t="s">
        <v>155</v>
      </c>
      <c r="C21" s="48">
        <v>1</v>
      </c>
      <c r="D21" s="57" t="s">
        <v>167</v>
      </c>
      <c r="E21" s="50" t="s">
        <v>202</v>
      </c>
    </row>
    <row r="22" spans="1:5" ht="102" x14ac:dyDescent="0.2">
      <c r="A22" s="21">
        <v>507</v>
      </c>
      <c r="B22" s="46" t="s">
        <v>156</v>
      </c>
      <c r="C22" s="48">
        <v>1</v>
      </c>
      <c r="D22" s="57" t="s">
        <v>167</v>
      </c>
      <c r="E22" s="50" t="s">
        <v>202</v>
      </c>
    </row>
    <row r="23" spans="1:5" ht="102" x14ac:dyDescent="0.2">
      <c r="A23" s="21">
        <v>508</v>
      </c>
      <c r="B23" s="46" t="s">
        <v>157</v>
      </c>
      <c r="C23" s="48">
        <v>1</v>
      </c>
      <c r="D23" s="57" t="s">
        <v>167</v>
      </c>
      <c r="E23" s="50" t="s">
        <v>202</v>
      </c>
    </row>
    <row r="24" spans="1:5" ht="102" x14ac:dyDescent="0.2">
      <c r="A24" s="21">
        <v>509</v>
      </c>
      <c r="B24" s="46" t="s">
        <v>158</v>
      </c>
      <c r="C24" s="48">
        <v>1</v>
      </c>
      <c r="D24" s="57" t="s">
        <v>167</v>
      </c>
      <c r="E24" s="50" t="s">
        <v>202</v>
      </c>
    </row>
    <row r="25" spans="1:5" ht="36" x14ac:dyDescent="0.2">
      <c r="A25" s="21">
        <v>510</v>
      </c>
      <c r="B25" s="46" t="s">
        <v>159</v>
      </c>
      <c r="C25" s="48"/>
      <c r="D25" s="47"/>
      <c r="E25" s="50"/>
    </row>
    <row r="26" spans="1:5" ht="15" customHeight="1" x14ac:dyDescent="0.2">
      <c r="A26" s="83" t="s">
        <v>18</v>
      </c>
      <c r="B26" s="84"/>
      <c r="C26" s="52">
        <f>IFERROR(AVERAGE(C16:C25),"")</f>
        <v>1</v>
      </c>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5"/>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Ana Laura Septien Hernandez</cp:lastModifiedBy>
  <cp:lastPrinted>2018-07-10T17:20:14Z</cp:lastPrinted>
  <dcterms:created xsi:type="dcterms:W3CDTF">2018-07-09T13:33:47Z</dcterms:created>
  <dcterms:modified xsi:type="dcterms:W3CDTF">2019-08-30T15:40:13Z</dcterms:modified>
</cp:coreProperties>
</file>