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60" windowWidth="20490" windowHeight="7590" activeTab="1"/>
  </bookViews>
  <sheets>
    <sheet name="Instrucciones" sheetId="6" r:id="rId1"/>
    <sheet name="Comp 1" sheetId="1" r:id="rId2"/>
    <sheet name="Comp 2" sheetId="2" r:id="rId3"/>
    <sheet name="Comp 3" sheetId="3" r:id="rId4"/>
    <sheet name="Comp 4" sheetId="4" r:id="rId5"/>
    <sheet name="Comp 5" sheetId="5" r:id="rId6"/>
  </sheet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5" l="1"/>
  <c r="E3" i="5"/>
  <c r="E5" i="4"/>
  <c r="E3" i="4"/>
  <c r="E5" i="3"/>
  <c r="E3" i="3"/>
  <c r="E5" i="2"/>
  <c r="E3" i="2"/>
  <c r="A1" i="1"/>
  <c r="A1" i="5"/>
  <c r="A1" i="4"/>
  <c r="A1" i="3"/>
  <c r="A1" i="2"/>
  <c r="C90" i="3" l="1"/>
  <c r="C35" i="1"/>
  <c r="C26" i="5" l="1"/>
  <c r="C25" i="4"/>
  <c r="C27" i="2"/>
  <c r="A2" i="1" l="1"/>
  <c r="A2" i="2" s="1"/>
  <c r="A2" i="3" s="1"/>
  <c r="A2" i="4" s="1"/>
  <c r="A3" i="2"/>
  <c r="A3" i="3" s="1"/>
  <c r="A3" i="4" s="1"/>
  <c r="A3" i="5" s="1"/>
  <c r="A4" i="1" l="1"/>
  <c r="A4" i="2" s="1"/>
  <c r="A4" i="3" s="1"/>
  <c r="A4" i="4" s="1"/>
  <c r="E4" i="5" l="1"/>
  <c r="A4" i="5"/>
  <c r="E2" i="5"/>
  <c r="A2" i="5"/>
  <c r="E4" i="4" l="1"/>
  <c r="E2" i="4"/>
  <c r="E4" i="3" l="1"/>
  <c r="E2" i="3"/>
  <c r="E4" i="2" l="1"/>
  <c r="E2" i="2"/>
</calcChain>
</file>

<file path=xl/sharedStrings.xml><?xml version="1.0" encoding="utf-8"?>
<sst xmlns="http://schemas.openxmlformats.org/spreadsheetml/2006/main" count="505" uniqueCount="264">
  <si>
    <t>Índice:</t>
  </si>
  <si>
    <t>Elaboró:</t>
  </si>
  <si>
    <t>Fecha:</t>
  </si>
  <si>
    <t>Supervisó:</t>
  </si>
  <si>
    <t xml:space="preserve">Escala </t>
  </si>
  <si>
    <t>Descripción</t>
  </si>
  <si>
    <t>Menor a 70%</t>
  </si>
  <si>
    <t xml:space="preserve">Insuficiente </t>
  </si>
  <si>
    <t>De 70 a 99%</t>
  </si>
  <si>
    <t>Satisfactorio</t>
  </si>
  <si>
    <t>Sobresaliente</t>
  </si>
  <si>
    <t>Punto de interés</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</si>
  <si>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</si>
  <si>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</si>
  <si>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</si>
  <si>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</si>
  <si>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</si>
  <si>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</si>
  <si>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</si>
  <si>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</si>
  <si>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</si>
  <si>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</si>
  <si>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</si>
  <si>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</si>
  <si>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</si>
  <si>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</si>
  <si>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</si>
  <si>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</si>
  <si>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</si>
  <si>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</si>
  <si>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</si>
  <si>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</si>
  <si>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</si>
  <si>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</si>
  <si>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</si>
  <si>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</si>
  <si>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</si>
  <si>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</si>
  <si>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</si>
  <si>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</si>
  <si>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Aplique y emita para cada contrato de prestación de servicios un reporte de supervisión del cumplimiento de las clausulas convenidas, soportándolo con las evidencias relevantes, suficientes y competentes de cada caso.</t>
  </si>
  <si>
    <t>Establezca la bitácora de uso para cada uno de los vehículos de la Dependencia, Entidad u Órgano Autónomo.</t>
  </si>
  <si>
    <t>Establezca el registro y expediente de mantenimiento preventivo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</si>
  <si>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</si>
  <si>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</si>
  <si>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</si>
  <si>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Establezca y mantenga actualizado el registro de seguimiento de atención a toda clase de solicitudes o peticiones de la ciudadanía formuladas a la Dependencia, Entidad u Órgano Autónomo, incluidas las de acceso a la información pública.</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</si>
  <si>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</si>
  <si>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</si>
  <si>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</si>
  <si>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Establezca y aplique un protocolo estandarizado de recepción, asignación, distribución, seguimiento, monitoreo, reporte y archivo de la información externa que sea notificada a la Dependencia, Entidad u Órgano Autónomo.</t>
  </si>
  <si>
    <t>Inf_CI_E-J_2019</t>
  </si>
  <si>
    <t>Difunda la misión, visión, valores y objetivos institucionales asegurándose que es de conocimiento de todos los miembros de la dependencia, entidad u ógano autónomo.</t>
  </si>
  <si>
    <t>El Titular, mandos medios y personal operativo de la dependencia, entidad y órgano autonomo demuestran una actitud de respaldo y compromiso con la integridad, los valores éticos, las normas de conducta, así como la prevención de irregularidades administrativas y la corrupción.</t>
  </si>
  <si>
    <t>Existe un comité de ética formalmente establecido integrado por el titular, coordinador administrativo o naturaleza análoga y las o los directores de área o unidades administrativas que el propio titular designe para formar parte del comité.</t>
  </si>
  <si>
    <t>Cuente, difunda y practique los valores y principios establecidos en el Código de Ética institucional internamente.</t>
  </si>
  <si>
    <t>Presente un plan de acción para la gestión ética, integridad y conflicto de interés.</t>
  </si>
  <si>
    <t>Cuente y difunda una política para disminuir riesgos de conflictos de interés.</t>
  </si>
  <si>
    <t>Promueva periódicamente la aceptación formal del compromiso de cumplir con el Código de Ética y de Conducta por parte de los servidores públicos sin distinción de jerarquías.</t>
  </si>
  <si>
    <t>El Código de Conducta se da a conocer a otras personas con las que se relaciona el  ente público (terceros, como contratistas, proveedores, prestadores de servicios, la ciudadanía, entre otros)</t>
  </si>
  <si>
    <t>Cuente con una línea de denuncia y difunde los medios para recibirlas por posibles violaciones a los valores éticos, reglas de integridad y probables conflictos de interés.</t>
  </si>
  <si>
    <t>Informe a las instancias competentes sobre el estado que guarda la atención de las investigaciones de las denuncias por actos contrarios a la ética y a las normas de conducta institucionales que involucren a los servidores públicos de la dependencia, entidad u órgano autónomo.</t>
  </si>
  <si>
    <t>Cuente con un manual de organización.</t>
  </si>
  <si>
    <t xml:space="preserve">Cuente con un Manual de Procesos y Procedimientos con enfoque en riesgos, actualizado y autorizado por el Sistema de Gestión de Calidad y el titular de la dependencia, entidad u órgano autónomo, que incluya procedimientos sustantivos y adjetivos, a efecto de lograr la eficacia y eficiencia en las funciones públicas. </t>
  </si>
  <si>
    <t>Cuente y lleve a cabo mecanismos para una adecuada y oportuna inducción de nuevo personal.</t>
  </si>
  <si>
    <t>Cuente con un Programa de Mejora Continua.</t>
  </si>
  <si>
    <t>Cuente con organigrama y plantilla de personal actualizado, catálogo de puestos y perfil de puestos en donde se represente claramente la estructura jerárquica.</t>
  </si>
  <si>
    <t>Cuente con un Plan Anual de Trabajo que contenga todas las actividades que la Dependencia, Entidad u Órgano Autónomo ha de desarrollar durante un año de calendario, validado por la autoridad competente.</t>
  </si>
  <si>
    <t>Cuente con un Programa Anual de Capacitación que contenga la evidencia fotográfica, los informes, las constancias, lista de asistencia y cualquier otro documento que soporten la impartición de la misma.</t>
  </si>
  <si>
    <t>Cuente con un mecanismo de reconocimiento a servidores públicos destacados en sus funciones y logro de resultados, así como establecer los medios necesarios para contratar, capacitar y retener profesionales competentes.</t>
  </si>
  <si>
    <t xml:space="preserve">Cuente con un instrumento que permita controlar la asignación de funciones y obligaciones de manera específica  para cada servidor público. </t>
  </si>
  <si>
    <t>El Titular de la dependencia, entidad u órgano autónomo establece y comunica de forma clara  los objetivos institucionales para permitir la identificación de riesgos y definir la tolerancia al riesgo.</t>
  </si>
  <si>
    <t>Cuente con un comité de control interno formalmente establecido integrado por el titular, coordinador administrativo o naturaleza análoga y las o los directores de área o unidades administrativas que el propio titular designe para formar parte del comité.</t>
  </si>
  <si>
    <t>Cuenta con procesos y procedimientos documentados, identificando los principales riesgos en las actividades sustantivos y de apoyo.</t>
  </si>
  <si>
    <t>Cuente con el programa de trabajo para la administración de riesgos (PTAR), actualizado.</t>
  </si>
  <si>
    <t>El comité de control interno realiza reuniones para administrar los riesgos detectados en el cumplimiento de objetivos y metas; procesos y procedimientos; transparencia y cumplimiento de la legalidad.</t>
  </si>
  <si>
    <t>El comité de control interno difunde al interior las acciones de mejora de los procedimientos adjetivos y sustantivos en base al análisis de riesgos.</t>
  </si>
  <si>
    <t>El comité de control interno da seguimiento al cumplimiento de los compromisos de los informes semestrales presentados a la Contraloría Municipal, acerca del estado que guarda el control interno en la Dependencia, Entidad u Órgano Autónomo.</t>
  </si>
  <si>
    <t>Considere, con el apoyo de los comités de ética, la probabilidad de ocurrencia de actos de corrupción, monitoreando de manera permanente y eficaz dichos riesgos.</t>
  </si>
  <si>
    <t>Cuente con encuestas de satisfacción de servicio externo que identifique la percepción de la prestación del servicio que ofrece al ciudadano, así como evidencia del análisis de los resultados de  las mismas y del seguimiento de las mejoras implementadas.</t>
  </si>
  <si>
    <t>Cuente con encuestas de satisfacción de servicio interno que identifique la opinión de los diferentes visitantes de las oficinas públicas, así como evidencia del análisis de los resultados de las mismas y del seguimiento de las mejoras implementadas.</t>
  </si>
  <si>
    <t>Realice encuestas de clima laboral y establezca acciones para las áreas de oportunidad detectadas.</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</si>
  <si>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</si>
  <si>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los cuales incluya por lo menos: copia del INE, CURP, RFC, comprobante de domicilio vigente, beneficiarios de seguros, curriculum vitae, último grado de estudios, evidencia de las capacitaciones recibidas, y datos del puesto requerido por la Dependencia, Entidad u Órgano Autónomo, de forma semestral, el cual deberá remitir en el mismo periodo al área de recursos humanos de la administración centralizada o paramunicipal según corresponda.</t>
  </si>
  <si>
    <t>Cuente con un Comité de Tecnología de Información y Comunicaciones (Informática) donde participen el titular, directores de área, personal de soporte técnico en tecnologías de la información  y representantes de las áreas usuarias</t>
  </si>
  <si>
    <t>Cuente con políticas y lineamientos en materia de seguridad para los sistemas informáticos y de comunicaciones.</t>
  </si>
  <si>
    <t xml:space="preserve">Cuente con un documento formalizado por el cual se establezca el plan de recuperación de  desastres y de continuidad de la operación para los sistemas informáticos. </t>
  </si>
  <si>
    <t>Cuente con un respaldo actualizado de claves de acceso a los sistemas y equipos de cómputo de la dependencia.</t>
  </si>
  <si>
    <t>Cuente con un programa de adquisición y actualización de equipos de cómputo y software</t>
  </si>
  <si>
    <t>Cuente con un inventario actualizado de programas informáticos en operación.</t>
  </si>
  <si>
    <t>Mantenga un expediente de las licencias y manuales de software vigente y adquirido, utilizados en los equipos informáticos de la Dependencia, Entidad u Órgano Autónomo.</t>
  </si>
  <si>
    <t>Cuente con un programa de servicio de mantenimiento de las computadoras,  servidores, equipo periferico, etc.</t>
  </si>
  <si>
    <t>Establezca un cronograma de respaldos de la información relevante en los equipos informáticos en periodos de 3 meses.</t>
  </si>
  <si>
    <t>Cuente con niveles de permisos en los equipos de cómputo y sistemas para cada servidor público de acuerdo con su nivel jerárquico o función que desempeña.</t>
  </si>
  <si>
    <t>Establezca filtros en los equipos de cómputo para el control de acceso a páginas no autorizadas, redes sociales, páginas de comercio electrónico, etc.</t>
  </si>
  <si>
    <t>Mantenga un expediente de contratos de software desarrollados por terceros y contratos de sus mantenimientos (en caso de aplicar), utilizados en los equipos informáticos de la Dependencia, Entidad u Órgano Autónomo.</t>
  </si>
  <si>
    <t xml:space="preserve">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etc). </t>
  </si>
  <si>
    <t>Implemente y opere un sistema de control de salidas del personal de la Dependencia, Entidad u Órgano Autónomo, que incluya la utilización de una bitácora o sistema de entradas y salidas el cual permita conocer el destino, objetivo, tiempo de estancia y hora de regreso ocurridas durante la jornada laboral, donde asiente las justificaciones y circunstancias de cada caso. Emita el reporte mensual correspondiente de este sistema.</t>
  </si>
  <si>
    <t>Expida y asegure el uso de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 actualizada y validada.</t>
  </si>
  <si>
    <t xml:space="preserve">Para todo tipo de contrato de prestación de servicios, formule un dictamen previo donde justifique la necesidad de la contratación, tipo de contrato, así como el perfil profesional y técnico del prestador de dicho servicio. </t>
  </si>
  <si>
    <t>Actualice de forma periodica el Registro del Inventario de bienes muebles e inmuebles asignados a la Dependencia, Entidad u Órgano Autónomo y efectúe cada seis meses las conciliaciones pertinentes; emita el reporte semestral correspondiente, firmado por los resguardantes y los supervidores designados.</t>
  </si>
  <si>
    <t xml:space="preserve">Levante semestralmente un inventario físico de bienes muebles e inmuebles asignandos a la Dependencia, Entidad u Órgano Autónomo, que incluya un diagnóstico del estado que guarda cada uno de esos bienes; verifique que se encuentren debidamente etiquetados e incluidos en la relación pública de oficio. </t>
  </si>
  <si>
    <t>Abra un resguardo individual para cada servidor público de la Dependencia, Entidad u Órgano Autónomo que tenga asignados bienes muebles para el desempeño de sus funciones públicas, y actualícelos cada seis meses; que incluya el diagnóstico que guarda cada uno de los bienes, así como verificar que se encuentre debidamente etiquetados,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</si>
  <si>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se reposición, siniestro: póliza de seguro).</t>
  </si>
  <si>
    <t>Mantenga actualizado un archivo permanente de las licencias de conducir de los usuarios de los vehículos de la Dependencia, Entidad u Órgano Autónomo.</t>
  </si>
  <si>
    <t>Mantenga organizado un almacén de insumos de la Dependencia, Entidad u Órgano Autónomo, clasificado por tipo de bien; designe al responsable de su salvaguarda y de su gestión</t>
  </si>
  <si>
    <t>Practique arqueos periódicos al fondo fijo de caja a través de su auditor interno.</t>
  </si>
  <si>
    <t xml:space="preserve">Asegurarse que para la contratación de bienes y servicios se circusncriba al padrón de proveedores vigente, administrado por la Tesorería Municipal. </t>
  </si>
  <si>
    <t>Lleve un registro de entradas y salidas de los visitantes de las oficinas públicas adscritas a la Dependencia, Entidad u Órgano Autónomo.</t>
  </si>
  <si>
    <t>Integre un expediente que contenga las modificaciones presupuestarias que el Ayuntamiento u Órgano de Gobierno autorice a la Dependencia, Entidad u Órgano Autónomo.</t>
  </si>
  <si>
    <t>Lleve un registro de los movimientos presupuestales, que permita conciliarlos mensualmente con las cifras generadas en el área de control presupuestal.</t>
  </si>
  <si>
    <t>Expida recibos oficiales debidamente requisitados (preferente sistematizados) cuando la Dependencia, Entidad u Órgano Autónomo obtenga ingresos propios o le corresponda recaudarlos, cualesquiera que sea su naturaleza, definiendo los impuestos, derechos, productos y aprovechamientos que la Dependencia, Entidad u Órgano Autónomo está obligada a recaudar. Cuando aplique.</t>
  </si>
  <si>
    <t>Cuente con un calendario anual de obligaciones fiscales cuando así proceda.</t>
  </si>
  <si>
    <t>Abra y mantenga organizado un expediente de seguimiento a las observaciones y recomendaciones emitidas por parte de los órganos fiscalizadores y de control internos y externos a la Dependencia, Entidad u Órgano Autónomo.</t>
  </si>
  <si>
    <t>Establezca los protocolos pertinentes para cada uno de los procedimientos (preferentemente sistematizados)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</si>
  <si>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con la periodicidad que por motivo de las actividades sea necesario,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</si>
  <si>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a su superior jerárquico, previa validación de éste último, de acuerdo a la periodicidad que por motivo de las actividades sea necesario.</t>
  </si>
  <si>
    <t>Cuente con un instrumento que le permita disminur riesgos de incumplimiento en la atención a las normas, políticas, lineamientos y demás disposiciones administrativas que rigen su actuar.</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</si>
  <si>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</si>
  <si>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Instituya la celebración de jornadas de integración de los colaboradores de la Dependencia, Entidad u Órgano Autónomo, por lo menos una vez al año, con objeto de fomentar la identidad, la solidaridad, el entendimiento y convivencia de todos los miembros de la institución.</t>
  </si>
  <si>
    <t>Cuente con un sistema de siguimiento a medios de comunicación de la información dada a conocer a la ciudadanía.</t>
  </si>
  <si>
    <t xml:space="preserve">Presente evidencias de los medios de verificación para corrobar el avance en las metas y objetivos reportadas en el sistema.  </t>
  </si>
  <si>
    <t>Cuente con evidencia de capacitación a directivos y mandos medios sobre la Metodología del Marco Lógico, Presupuesto Basado en Resultados y Sistema de Evaluación del Desempeño.</t>
  </si>
  <si>
    <t>Presente evidencia de la alineación de sus programas presupuestarios al Programa Nacional de Desarrollo, Plan Estatal de Desarrollo, al Programa de Gobierno del Estado de Guanajuato, al Plan Municipal de Desarrollo y Programa de Gobierno Municipal aplicables.</t>
  </si>
  <si>
    <t xml:space="preserve">Cuente con un diagnóstico con justificación teórica y empírica, en el que se identifique la problemática a atender con los programas presupuestarios, así como la población potencial y objetivo de su intervención identificada claramente. </t>
  </si>
  <si>
    <t xml:space="preserve">Cuente con un árbol de problemas, un árbol de objetivos y una matriz de indicadores para resultados (MIR) elaborados bajo la Metodología del Marco Lógico (MML) para cada uno de sus programas presupuestarios. </t>
  </si>
  <si>
    <t>Cuente con una ficha técnica para cada uno de los indicadores a nivel propósito, componente y actividades definidos en su Matriz de Indicadores para Resultados (MIR).</t>
  </si>
  <si>
    <t xml:space="preserve">Cuente con las reglas de operación o lineamientos de operación para cada uno de los programas presupuestarios municipales a su cargo, en caso de aplicar. </t>
  </si>
  <si>
    <t>Cuente con los procesos y procedimientos documentados y validados  para cada uno de los programas presupuestarios municipales a su cargo.</t>
  </si>
  <si>
    <t xml:space="preserve">En caso de contar con programas sociales, cuente con una estrategia de cobertura que establezca la población potencial, objetivo, atendida y postergada que deberá atender el programa. </t>
  </si>
  <si>
    <t>En caso de contar con programas sociales, cuente con mecanismos de selección de beneficiarios debidamente documentados.</t>
  </si>
  <si>
    <t xml:space="preserve">En caso de contar con programas que entreguen subsidios y/o apoyos directos a la población, Cuente con un padrón de beneficiarios sistematizado que posea la información relevante de la población atendida. </t>
  </si>
  <si>
    <t>En caso de contar con programas que entreguen subsidios y/o apoyos directos a la población, Cuente con una estrategia que impida duplicar apoyos de programas municipales, estatales o federales a la población atendida.</t>
  </si>
  <si>
    <t>Recolecte información sobre la percepción de la población beneficiada respecto a la satisfacción de los bienes o servicios otorgados por el programa presupuestario a su cargo.</t>
  </si>
  <si>
    <t>Cuente con información sobre las fuentes de financiamiento y la categorización y etiquetado de los gastos de ejecución del programa presupuestario.</t>
  </si>
  <si>
    <t>Presente avances de objetivos y metas conforme a lo planeado.</t>
  </si>
  <si>
    <t>Cuenta con la integración de la Unidad Interna de Mejora Regulatoria (UNIMER)</t>
  </si>
  <si>
    <t>La Unidad de Mejora Regulatoria del ente sesiona por lo menos 4 veces al año.</t>
  </si>
  <si>
    <t>Cuente con un Plan de Trabajo de Mejora Regulatoria (PTI).</t>
  </si>
  <si>
    <t>Ha registrado los trámites en el sistema electrónico de Trámites y Servicios del Municipio (ventanilla virtual).</t>
  </si>
  <si>
    <t>Los procedimientos de los trámites y servicios que presta a la ciudadanía se encuentran bajo el Sistema de Gestión de Calidad.</t>
  </si>
  <si>
    <t>Cuente con una herramienta para mejora el trámite o servicio (tiempos y movimientos).</t>
  </si>
  <si>
    <t>Cuenta con un cuadro de clasificación archivística y con un catálogo de disposición documental validado por el titular de la dependencia, entidad u órgano autónomo.</t>
  </si>
  <si>
    <t xml:space="preserve">Cuenta con un inventario documental de archivos. </t>
  </si>
  <si>
    <t xml:space="preserve">Los expedientes cuentan con las siguientes características: caratula, cocido, máximo 5 cm. de grosor o 250 fojas, folio por hoja, orden lógico – cronológico y expurgo. </t>
  </si>
  <si>
    <t>Cuenta con el acomodo identificado y organizado de los expedientes.</t>
  </si>
  <si>
    <t xml:space="preserve">Establezca y aplique un Programa de Comunicación, Imagen y Difusión, donde se delineen las principales políticas de comunicación interna y externa, de conformidad con los Lineamientos Generales de Racionalidad, Austeridad y Disciplina Presupuestal para el Ejercicio Fiscal vigente, así como los lineamientos, políticas, disposiciones administrativas que emita la Dirección General de Comunicación Social, que han de regir a los colaboradores de la Dependencia, Entidad u Órgano Autónomo, en donde se refleje claramente lo que el ente hace, cómo lo hace y para qué lo hace. </t>
  </si>
  <si>
    <t xml:space="preserve">Verificar que cuenta con medios de comunicación que difundan información cuantitativa y cualitativa, veraz, exacta, oportuna y confiable para la adecuada toma de desiciones. </t>
  </si>
  <si>
    <t>Cuente con medios para la difusión de información de interés a contratistas, proveedores, prestadores de servicios y la ciudadanía en general</t>
  </si>
  <si>
    <t>Comunicar internamente la información de calidad necesaria para la consecución de los objetivos institucionales.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</si>
  <si>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 elabore minutas correspondientes de las reuniones celebradas, donde se plasmen los asuntos tratados, los acuerdos tomados y los responsables del seguimiento a los mismos.</t>
  </si>
  <si>
    <t>Elabore y difunda entre los colaboradores de la Dependencia, Entidad u Órgano Autónomo, un mecanismo interno de circulación mensual, a través del cual se comuniquen mensajes, imágenes, señales institucionales, principales acontecimientos, reformas legales, cambios de impacto institucional, fechas y calendarios importantes, políticas, planes, estadísticas y resultados de la Dependencia, Entidad u Órgano Autónomo entre las distintas direcciones o áreas que conforman el ente.</t>
  </si>
  <si>
    <t>Entregue trimestralmente a la Unidad de Transparencia la actualización de la información pública de oficio que aplique.</t>
  </si>
  <si>
    <t>En los manuales de procesos y/o procedimientos se establecen las áreas responsables de supervisar las actividades de registrar, revisar y autorizar las operaciones; así como los controles establecidos para cumplir con los objetivos; además de señalar la fecha de autorización o última revisión y nombre de responsable y cargo de quien autorizó.</t>
  </si>
  <si>
    <t xml:space="preserve">Verificar que se encuentren asignadas las responsabilidades y la delegación de autoridad para las funciones de supervisión, con la finalidad de subsanar las deficiencias de control interno y evaluar sus resultados. </t>
  </si>
  <si>
    <t xml:space="preserve">Verificar la evaluación de los controles que actúan sobre los riesgos de mayor prioridad y los más criticos, a fin de que estos sean controlados o minimizados. </t>
  </si>
  <si>
    <t xml:space="preserve">Verificar la atención y el seguimiento a las observaciones y recomendaciones emitidas por el órgano de interno de control y demás instancias fiscalizadoras. </t>
  </si>
  <si>
    <t>Verificar que se haya establecido bases de referencia para supervisar el control interno, comparando el estado actual contra el diseño efectuado por personal directivo y estratégico.</t>
  </si>
  <si>
    <t>Verificar que los controles vigentes sean apropiados a las circunstancias actuales de la dependencia, entidad u ógano autónomo.</t>
  </si>
  <si>
    <t>Verificar que se dé oportuno seguimiento a las deficiencias o problemas de control interno reportados por el personal en el desempeño de sus responsabilidades y sean planteadas alternativas de solución, contenidas en el PTAR.</t>
  </si>
  <si>
    <t xml:space="preserve">Verifique que exista un plan de trabajo de control interno en donde se indiquen los responsables, fechas de inicio y término, entregables o evidencia y recomendaciones del supervisor, así como evidencia de hacerla de conocimiento del comité de control interno. </t>
  </si>
  <si>
    <t xml:space="preserve">Establezca un Sistema de Evaluación del Desempeño de los servidores públicos, el cual sea llevado a cabo de manera semestral, emitiendo constancia individual de los resultados obtenidos, además de generar planes de acción respecto de las áreas de oportunidad detectadas.  </t>
  </si>
  <si>
    <t xml:space="preserve">Establezca los tiempos y movimientos estándares de los procesos clave de la Dependencia, Entidad u Órgano Autónomo. </t>
  </si>
  <si>
    <t>FIDEICOMISO CIUDAD INDUSTRIAL DE LEON</t>
  </si>
  <si>
    <t>Informe de Control Interno Primer Semestre 2019</t>
  </si>
  <si>
    <t>JJLR</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</si>
  <si>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Primer semestre del 2019.</t>
    </r>
  </si>
  <si>
    <t xml:space="preserve">Municipio de León </t>
  </si>
  <si>
    <t>1ER SEMESTRE 2018</t>
  </si>
  <si>
    <t>IMPRESIÓN DE PANTALLA PAGINA  WEB DEL FIDEICOMISO</t>
  </si>
  <si>
    <t>REFRENDO CARTA COMPROMISOS ETICOS</t>
  </si>
  <si>
    <t xml:space="preserve">ACTA DE RENOVACION DEL COMITÉ DE CONETICA </t>
  </si>
  <si>
    <t>1ER SEMESTRE 2019</t>
  </si>
  <si>
    <t xml:space="preserve">FOTOGRAFIA DIFUSION EN TABLERO </t>
  </si>
  <si>
    <t>PLAN DE ACCIONES A EFECTUAR</t>
  </si>
  <si>
    <t>BUZON DE QUEJAS Y DENUNCIAS</t>
  </si>
  <si>
    <t>N/A</t>
  </si>
  <si>
    <t>NO SE ELABORO EN VIRTUD DE LA EXTINCION DEL FIDEICOMISO</t>
  </si>
  <si>
    <t xml:space="preserve">MANUAL DE PROCESOS Y PROCEDIMIENTOS </t>
  </si>
  <si>
    <t>PROTOCOLO DE INDUCCION FCIL</t>
  </si>
  <si>
    <t>ORGANIGRAMA</t>
  </si>
  <si>
    <t xml:space="preserve">RECONOCIMIENTO DE SERVIDORES PUBLICOS </t>
  </si>
  <si>
    <t>FIDEICOMISO EN PROCESO DE EXTINCION</t>
  </si>
  <si>
    <t>OFICIO CIRCULAR AL PERSONAL PARA EVITAR CONFLICTO INTERESES</t>
  </si>
  <si>
    <t>NO EXISTEN</t>
  </si>
  <si>
    <t>PLAN DE TRABAJO Y ACCIONES A SEGUIR POR LA EXTINCION DEL FIDEICOMISO</t>
  </si>
  <si>
    <t>COORDINACION ADMINISTRATIVA</t>
  </si>
  <si>
    <t>MIR 2019</t>
  </si>
  <si>
    <t>PRIMER SEMESTRE 2019</t>
  </si>
  <si>
    <t>ACTA DE CONSTITUCION</t>
  </si>
  <si>
    <t>PRIMER SEMESTRE DE 2018</t>
  </si>
  <si>
    <t>MANUALES DE PROCESOS Y PROCEDIMIENTOS</t>
  </si>
  <si>
    <t>JUNIO DE 2019</t>
  </si>
  <si>
    <t>SESIONA EL COMITE TECNICO, REPORTE DE SEGUIMIENTO DE ACUERDOS</t>
  </si>
  <si>
    <t>FOTOGRAFIA DEL BUZON DE QUEJAS Y SUGERENCIAS</t>
  </si>
  <si>
    <t>ESTRUCTURA ORGANICA</t>
  </si>
  <si>
    <t>FOTOGRAFIA EXPEDIENTE DE PERSONAL</t>
  </si>
  <si>
    <t>PRIMER SEMESTRE DE 2019</t>
  </si>
  <si>
    <t>ACTUALIZADO PRIMER SEMESTRE DE 2019</t>
  </si>
  <si>
    <t>NO SE CUENTA CON PERSONAL PARA ELLO</t>
  </si>
  <si>
    <t>NO SE ESTA CONECTADO A LA ADMINISTRACION CENTRAL</t>
  </si>
  <si>
    <t>EXPEDIENTE DE LICENCIAS Y MANUALES DE SOFTWARE</t>
  </si>
  <si>
    <t>SE SOLICITA EL SERVICIO CUANDO SE REQUIERE</t>
  </si>
  <si>
    <t>NO ESTAMOS CONECTADOS A PLATAFORMAS MUNICIPALES</t>
  </si>
  <si>
    <t>SE ESTA DEFINIENDO EN VIRTUD DE QUE SE ESTA DANDO DE BAJA AL PERSONAL</t>
  </si>
  <si>
    <t>NO SE HAN CELEBRADO CONTRATOS POR ESTE CONCEPTO</t>
  </si>
  <si>
    <t>FORMATO DE CONTROL</t>
  </si>
  <si>
    <t>ACTUALIZACION DE CREDENCIALES</t>
  </si>
  <si>
    <t>REPORTE DE INVENTARIO DE BIENES</t>
  </si>
  <si>
    <t xml:space="preserve">REVISION FISICA </t>
  </si>
  <si>
    <t>RESGUARDOS</t>
  </si>
  <si>
    <t>BITACORA DE USO DE VEHICULOS</t>
  </si>
  <si>
    <t>BITACORA DE MANTENIMIENTO</t>
  </si>
  <si>
    <t>BITACORA DE CONSUMOS DE COMBUSTIBLE</t>
  </si>
  <si>
    <t>SE HACEN COMPRAS DIRECTAS CUANDO ASI SE REQUIERE</t>
  </si>
  <si>
    <t>RESGUARDO</t>
  </si>
  <si>
    <t>ARQUEO</t>
  </si>
  <si>
    <t>NO ESTA CENTRALIZADO</t>
  </si>
  <si>
    <t>NO SE RECIBEN DE MANERA DIRECTA</t>
  </si>
  <si>
    <t>REGISTRO DE VISITANTES</t>
  </si>
  <si>
    <t>OFICIO DE AUTORIZACION</t>
  </si>
  <si>
    <t>COMPROBANTES DE INGRESO</t>
  </si>
  <si>
    <t>PERSONA MORAL NO CONTRIBUYENTE</t>
  </si>
  <si>
    <t>RECOMENDACIONES DE LA CONTRALORIA MUNICIPAL</t>
  </si>
  <si>
    <t>NO SE PRESTAN SERVICIOS PUBLICOS</t>
  </si>
  <si>
    <t>REGISTRO DE ACTIVIDADES MENSUALES</t>
  </si>
  <si>
    <t>POR DEFINIR SU IMPLEMENTACION</t>
  </si>
  <si>
    <t>EN PROCESO</t>
  </si>
  <si>
    <t>NO SE PARTICIPO EN ESTOS PROGRAMAS</t>
  </si>
  <si>
    <t>NO SE GENERARON PROGRAMAS PRESUPUESTARIOS</t>
  </si>
  <si>
    <t>NO SE CAPTURA EN SISTEMA PBR</t>
  </si>
  <si>
    <t>NO EXISTEN PROGRAMAS SOCIALES</t>
  </si>
  <si>
    <t>NO SE CUENTA CON TALES PROGRAMAS</t>
  </si>
  <si>
    <t>NO SE CUENTA CON TAL UNIDAD</t>
  </si>
  <si>
    <t>NO SE PRESTAN SERVICIOS A LA CIUDADANIA</t>
  </si>
  <si>
    <t>CUADRO DE CLASIFICACION</t>
  </si>
  <si>
    <t>REGISTRO DE INVENTARIO</t>
  </si>
  <si>
    <t>LOS EXPEDIENTES</t>
  </si>
  <si>
    <t>FOTOGRAFIAS DE LOS EXPEDIENTES</t>
  </si>
  <si>
    <t>EN DEFINICION SU IMPLEMENTACION</t>
  </si>
  <si>
    <t>NO SE GENERA ESTE TIPO DE INFORMACION</t>
  </si>
  <si>
    <t>ACTAS DE SESIONES DE COMITÉ</t>
  </si>
  <si>
    <t>EN VIRTUD DE LA EXTINCION DEL FIDEICOMISO SE ESTA REDUCIENDO EL PERSONAL</t>
  </si>
  <si>
    <t>COMPARATIVO PRESUPUESTAL</t>
  </si>
  <si>
    <t xml:space="preserve">EN VIRTUD DE LA EXTINCION DEL FIDEICOMISO </t>
  </si>
  <si>
    <t>MANUALES</t>
  </si>
  <si>
    <t>REGLAMENTO DE OPERACIÓN DEL FIDEICOMISO</t>
  </si>
  <si>
    <t>EN VIRTUD DE LA EXTINCION DEL FIDEICOMISO</t>
  </si>
  <si>
    <t>EN VIRTUD DE LA EXTINCION DEL FIDEICOMISO, SE EVALUA SU IMPLEMENTACION</t>
  </si>
  <si>
    <t>DEFINIENDO FORMATO</t>
  </si>
  <si>
    <t>NO SE HAN EFECTUADO BAJAS APLICABLES A TALES CONCEPTOS</t>
  </si>
  <si>
    <t>REPORTE DE CONTROL PRESUPUESTAL</t>
  </si>
  <si>
    <t>NO SE CARGAN EN SISTEMA</t>
  </si>
  <si>
    <t>ÁRBOL DE PROBLEMA Y OBJETIVO Y LA MIR</t>
  </si>
  <si>
    <t>DICTAMEN PARA SOLICITAR RENOVACION</t>
  </si>
  <si>
    <t>REPORTE DE CUMPLIMIENTO</t>
  </si>
  <si>
    <t>UMAIP 2o PERIODO 2019</t>
  </si>
  <si>
    <t>SEGUNDO SEMESTRE DE 2019</t>
  </si>
  <si>
    <t>REPORTE DE CONTROL DE SALIDAS</t>
  </si>
  <si>
    <t>REPORTE DE CORRESPONDENCIA RECIBIDA</t>
  </si>
  <si>
    <t>FIDEICOMISO EN PROCESO DE EXTINCION, SESIONA EL COMITÉ TECNICO</t>
  </si>
  <si>
    <t>POR DEFINIR EN VIRTUD DE LA EXTINCION DEL FIDEICOMISO</t>
  </si>
  <si>
    <t>NO SE ELABORO PROGRAMA DE CAPACITACION EN VIRTUD DE LA EXTINCION DEL FIDEICOMISO</t>
  </si>
  <si>
    <t>REGLAMENTO DEL FIDEICOMISO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</si>
</sst>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3"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
      <sz val="8"/>
      <name val="Arial"/>
      <family val="2"/>
    </font>
    <font>
      <sz val="8"/>
      <color theme="1"/>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87">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Alignment="1">
      <alignment horizontal="left" wrapText="1"/>
    </xf>
    <xf numFmtId="0" fontId="8" fillId="2" borderId="0" xfId="4" applyFont="1" applyFill="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Alignment="1" applyProtection="1">
      <alignment horizontal="center" vertical="center" wrapText="1"/>
      <protection locked="0"/>
    </xf>
    <xf numFmtId="0" fontId="6" fillId="2" borderId="0" xfId="4" applyFont="1" applyFill="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top" wrapText="1"/>
      <protection locked="0"/>
    </xf>
    <xf numFmtId="0" fontId="0" fillId="2" borderId="0" xfId="0" applyFill="1" applyProtection="1">
      <protection locked="0"/>
    </xf>
    <xf numFmtId="0" fontId="17" fillId="2" borderId="7" xfId="0" applyFont="1" applyFill="1" applyBorder="1" applyAlignment="1" applyProtection="1">
      <alignment horizontal="justify" vertical="top" wrapText="1"/>
      <protection locked="0"/>
    </xf>
    <xf numFmtId="9" fontId="7" fillId="0" borderId="7" xfId="2" applyFont="1" applyBorder="1" applyAlignment="1" applyProtection="1">
      <alignment horizontal="center" vertical="center" wrapText="1"/>
      <protection locked="0"/>
    </xf>
    <xf numFmtId="0" fontId="7" fillId="2" borderId="0" xfId="0" applyFont="1" applyFill="1" applyAlignment="1" applyProtection="1">
      <alignment wrapText="1"/>
      <protection locked="0"/>
    </xf>
    <xf numFmtId="9" fontId="7" fillId="0" borderId="16" xfId="2" applyFont="1" applyBorder="1" applyAlignment="1" applyProtection="1">
      <alignment horizontal="center" vertical="center" wrapText="1"/>
      <protection locked="0"/>
    </xf>
    <xf numFmtId="9" fontId="6" fillId="4" borderId="7" xfId="1" applyNumberFormat="1" applyFont="1" applyFill="1" applyBorder="1" applyAlignment="1" applyProtection="1">
      <alignment horizontal="center" vertical="center" wrapText="1"/>
      <protection locked="0"/>
    </xf>
    <xf numFmtId="9" fontId="6" fillId="4" borderId="7" xfId="1" applyNumberFormat="1" applyFont="1" applyFill="1" applyBorder="1" applyAlignment="1">
      <alignment horizontal="center" vertical="center" wrapText="1"/>
    </xf>
    <xf numFmtId="0" fontId="7" fillId="0" borderId="7" xfId="0" applyFont="1" applyBorder="1" applyAlignment="1" applyProtection="1">
      <alignment horizontal="center" vertical="center" wrapText="1"/>
      <protection locked="0"/>
    </xf>
    <xf numFmtId="14" fontId="2" fillId="0" borderId="7" xfId="0" applyNumberFormat="1" applyFont="1" applyBorder="1" applyAlignment="1" applyProtection="1">
      <alignment horizontal="center" vertical="center" wrapText="1"/>
      <protection locked="0"/>
    </xf>
    <xf numFmtId="0" fontId="3" fillId="2" borderId="7" xfId="0" applyFont="1" applyFill="1" applyBorder="1" applyAlignment="1">
      <alignment horizontal="center" vertical="center" wrapText="1"/>
    </xf>
    <xf numFmtId="0" fontId="21" fillId="0" borderId="7" xfId="0" applyFont="1" applyBorder="1" applyAlignment="1" applyProtection="1">
      <alignment horizontal="center" vertical="center" wrapText="1"/>
      <protection locked="0"/>
    </xf>
    <xf numFmtId="14" fontId="22" fillId="0" borderId="7" xfId="0" applyNumberFormat="1" applyFont="1" applyBorder="1" applyAlignment="1" applyProtection="1">
      <alignment horizontal="center" vertical="center" wrapText="1"/>
      <protection locked="0"/>
    </xf>
    <xf numFmtId="9" fontId="7" fillId="0" borderId="7" xfId="2" applyFont="1" applyFill="1" applyBorder="1" applyAlignment="1" applyProtection="1">
      <alignment horizontal="center" vertical="center" wrapText="1"/>
      <protection locked="0"/>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20" fillId="2" borderId="3" xfId="0" applyFont="1" applyFill="1" applyBorder="1" applyAlignment="1">
      <alignment horizontal="center" vertical="center"/>
    </xf>
    <xf numFmtId="0" fontId="20" fillId="2" borderId="0" xfId="0" applyFont="1" applyFill="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3" fillId="4" borderId="13" xfId="0" applyFont="1" applyFill="1" applyBorder="1" applyAlignment="1" applyProtection="1">
      <alignment horizontal="center" vertical="top" wrapText="1"/>
      <protection locked="0"/>
    </xf>
    <xf numFmtId="0" fontId="3" fillId="4" borderId="15" xfId="0"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7" fillId="0" borderId="7" xfId="0" applyFont="1" applyFill="1" applyBorder="1" applyAlignment="1" applyProtection="1">
      <alignment horizontal="center" vertical="center" wrapText="1"/>
      <protection locked="0"/>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1'!$A$16:$A$34</c:f>
              <c:numCache>
                <c:formatCode>General</c:formatCode>
                <c:ptCount val="19"/>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pt idx="15">
                  <c:v>116</c:v>
                </c:pt>
                <c:pt idx="16">
                  <c:v>117</c:v>
                </c:pt>
                <c:pt idx="17">
                  <c:v>118</c:v>
                </c:pt>
                <c:pt idx="18">
                  <c:v>119</c:v>
                </c:pt>
              </c:numCache>
            </c:numRef>
          </c:cat>
          <c:val>
            <c:numRef>
              <c:f>'Comp 1'!$C$16:$C$34</c:f>
              <c:numCache>
                <c:formatCode>0%</c:formatCode>
                <c:ptCount val="19"/>
                <c:pt idx="0">
                  <c:v>1</c:v>
                </c:pt>
                <c:pt idx="1">
                  <c:v>1</c:v>
                </c:pt>
                <c:pt idx="2">
                  <c:v>1</c:v>
                </c:pt>
                <c:pt idx="3">
                  <c:v>1</c:v>
                </c:pt>
                <c:pt idx="4">
                  <c:v>1</c:v>
                </c:pt>
                <c:pt idx="5">
                  <c:v>1</c:v>
                </c:pt>
                <c:pt idx="6">
                  <c:v>1</c:v>
                </c:pt>
                <c:pt idx="7">
                  <c:v>0</c:v>
                </c:pt>
                <c:pt idx="8">
                  <c:v>1</c:v>
                </c:pt>
                <c:pt idx="9">
                  <c:v>0</c:v>
                </c:pt>
                <c:pt idx="10">
                  <c:v>0</c:v>
                </c:pt>
                <c:pt idx="11">
                  <c:v>1</c:v>
                </c:pt>
                <c:pt idx="12">
                  <c:v>1</c:v>
                </c:pt>
                <c:pt idx="13">
                  <c:v>0</c:v>
                </c:pt>
                <c:pt idx="14">
                  <c:v>1</c:v>
                </c:pt>
                <c:pt idx="15">
                  <c:v>1</c:v>
                </c:pt>
                <c:pt idx="16">
                  <c:v>0</c:v>
                </c:pt>
                <c:pt idx="17">
                  <c:v>1</c:v>
                </c:pt>
                <c:pt idx="18">
                  <c:v>1</c:v>
                </c:pt>
              </c:numCache>
            </c:numRef>
          </c:val>
          <c:extLst xmlns:c16r2="http://schemas.microsoft.com/office/drawing/2015/06/chart">
            <c:ext xmlns:c16="http://schemas.microsoft.com/office/drawing/2014/chart" uri="{C3380CC4-5D6E-409C-BE32-E72D297353CC}">
              <c16:uniqueId val="{00000000-10C2-461B-ACB0-AF628ECF29B6}"/>
            </c:ext>
          </c:extLst>
        </c:ser>
        <c:dLbls>
          <c:showLegendKey val="0"/>
          <c:showVal val="1"/>
          <c:showCatName val="0"/>
          <c:showSerName val="0"/>
          <c:showPercent val="0"/>
          <c:showBubbleSize val="0"/>
        </c:dLbls>
        <c:gapWidth val="150"/>
        <c:shape val="box"/>
        <c:axId val="131354624"/>
        <c:axId val="131357312"/>
        <c:axId val="0"/>
      </c:bar3DChart>
      <c:catAx>
        <c:axId val="1313546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1357312"/>
        <c:crosses val="autoZero"/>
        <c:auto val="1"/>
        <c:lblAlgn val="ctr"/>
        <c:lblOffset val="100"/>
        <c:noMultiLvlLbl val="0"/>
      </c:catAx>
      <c:valAx>
        <c:axId val="131357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1354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0</c:v>
                </c:pt>
                <c:pt idx="4">
                  <c:v>1</c:v>
                </c:pt>
                <c:pt idx="5">
                  <c:v>1</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DAAC-4FD0-8A95-3130CA2826E3}"/>
            </c:ext>
          </c:extLst>
        </c:ser>
        <c:dLbls>
          <c:showLegendKey val="0"/>
          <c:showVal val="1"/>
          <c:showCatName val="0"/>
          <c:showSerName val="0"/>
          <c:showPercent val="0"/>
          <c:showBubbleSize val="0"/>
        </c:dLbls>
        <c:gapWidth val="150"/>
        <c:shape val="box"/>
        <c:axId val="133782912"/>
        <c:axId val="133810432"/>
        <c:axId val="0"/>
      </c:bar3DChart>
      <c:catAx>
        <c:axId val="1337829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3810432"/>
        <c:crosses val="autoZero"/>
        <c:auto val="1"/>
        <c:lblAlgn val="ctr"/>
        <c:lblOffset val="100"/>
        <c:noMultiLvlLbl val="0"/>
      </c:catAx>
      <c:valAx>
        <c:axId val="133810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3782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0</c:v>
                </c:pt>
                <c:pt idx="4">
                  <c:v>0</c:v>
                </c:pt>
                <c:pt idx="5">
                  <c:v>0</c:v>
                </c:pt>
                <c:pt idx="6">
                  <c:v>0</c:v>
                </c:pt>
                <c:pt idx="7">
                  <c:v>0</c:v>
                </c:pt>
                <c:pt idx="8">
                  <c:v>0</c:v>
                </c:pt>
                <c:pt idx="9">
                  <c:v>1</c:v>
                </c:pt>
                <c:pt idx="10">
                  <c:v>0</c:v>
                </c:pt>
                <c:pt idx="11">
                  <c:v>0.01</c:v>
                </c:pt>
                <c:pt idx="12">
                  <c:v>0</c:v>
                </c:pt>
                <c:pt idx="13">
                  <c:v>0.01</c:v>
                </c:pt>
                <c:pt idx="14">
                  <c:v>0</c:v>
                </c:pt>
                <c:pt idx="15">
                  <c:v>1</c:v>
                </c:pt>
                <c:pt idx="16">
                  <c:v>1</c:v>
                </c:pt>
                <c:pt idx="17">
                  <c:v>1</c:v>
                </c:pt>
                <c:pt idx="18">
                  <c:v>1</c:v>
                </c:pt>
                <c:pt idx="19">
                  <c:v>1</c:v>
                </c:pt>
                <c:pt idx="20">
                  <c:v>1</c:v>
                </c:pt>
                <c:pt idx="21">
                  <c:v>1</c:v>
                </c:pt>
                <c:pt idx="22">
                  <c:v>1</c:v>
                </c:pt>
                <c:pt idx="23">
                  <c:v>0</c:v>
                </c:pt>
                <c:pt idx="24">
                  <c:v>1</c:v>
                </c:pt>
              </c:numCache>
            </c:numRef>
          </c:val>
          <c:extLst xmlns:c16r2="http://schemas.microsoft.com/office/drawing/2015/06/chart">
            <c:ext xmlns:c16="http://schemas.microsoft.com/office/drawing/2014/chart" uri="{C3380CC4-5D6E-409C-BE32-E72D297353CC}">
              <c16:uniqueId val="{00000000-B9F4-4729-AE03-55BE34056821}"/>
            </c:ext>
          </c:extLst>
        </c:ser>
        <c:dLbls>
          <c:showLegendKey val="0"/>
          <c:showVal val="1"/>
          <c:showCatName val="0"/>
          <c:showSerName val="0"/>
          <c:showPercent val="0"/>
          <c:showBubbleSize val="0"/>
        </c:dLbls>
        <c:gapWidth val="79"/>
        <c:shape val="box"/>
        <c:axId val="133843968"/>
        <c:axId val="133879680"/>
        <c:axId val="0"/>
      </c:bar3DChart>
      <c:catAx>
        <c:axId val="1338439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33879680"/>
        <c:crosses val="autoZero"/>
        <c:auto val="1"/>
        <c:lblAlgn val="ctr"/>
        <c:lblOffset val="100"/>
        <c:noMultiLvlLbl val="0"/>
      </c:catAx>
      <c:valAx>
        <c:axId val="133879680"/>
        <c:scaling>
          <c:orientation val="minMax"/>
        </c:scaling>
        <c:delete val="1"/>
        <c:axPos val="l"/>
        <c:numFmt formatCode="0%" sourceLinked="1"/>
        <c:majorTickMark val="none"/>
        <c:minorTickMark val="none"/>
        <c:tickLblPos val="nextTo"/>
        <c:crossAx val="13384396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11-CF13-45F0-9FC4-397B5F799B01}"/>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12-CF13-45F0-9FC4-397B5F799B01}"/>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13-CF13-45F0-9FC4-397B5F799B01}"/>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14-CF13-45F0-9FC4-397B5F799B01}"/>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0A-CF13-45F0-9FC4-397B5F799B01}"/>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0C-CF13-45F0-9FC4-397B5F799B01}"/>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0E-CF13-45F0-9FC4-397B5F799B01}"/>
            </c:ext>
          </c:extLst>
        </c:ser>
        <c:ser>
          <c:idx val="0"/>
          <c:order val="7"/>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10-CF13-45F0-9FC4-397B5F799B01}"/>
            </c:ext>
          </c:extLst>
        </c:ser>
        <c:dLbls>
          <c:showLegendKey val="0"/>
          <c:showVal val="1"/>
          <c:showCatName val="0"/>
          <c:showSerName val="0"/>
          <c:showPercent val="0"/>
          <c:showBubbleSize val="0"/>
        </c:dLbls>
        <c:gapWidth val="79"/>
        <c:shape val="box"/>
        <c:axId val="140459392"/>
        <c:axId val="140481664"/>
        <c:axId val="0"/>
      </c:bar3DChart>
      <c:catAx>
        <c:axId val="1404593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481664"/>
        <c:crosses val="autoZero"/>
        <c:auto val="1"/>
        <c:lblAlgn val="ctr"/>
        <c:lblOffset val="100"/>
        <c:noMultiLvlLbl val="0"/>
      </c:catAx>
      <c:valAx>
        <c:axId val="140481664"/>
        <c:scaling>
          <c:orientation val="minMax"/>
        </c:scaling>
        <c:delete val="1"/>
        <c:axPos val="l"/>
        <c:numFmt formatCode="0%" sourceLinked="1"/>
        <c:majorTickMark val="none"/>
        <c:minorTickMark val="none"/>
        <c:tickLblPos val="nextTo"/>
        <c:crossAx val="140459392"/>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3'!$C$67:$C$89</c:f>
              <c:numCache>
                <c:formatCode>0%</c:formatCode>
                <c:ptCount val="23"/>
                <c:pt idx="0">
                  <c:v>0</c:v>
                </c:pt>
                <c:pt idx="1">
                  <c:v>0</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1</c:v>
                </c:pt>
                <c:pt idx="20">
                  <c:v>1</c:v>
                </c:pt>
                <c:pt idx="21">
                  <c:v>1</c:v>
                </c:pt>
                <c:pt idx="22">
                  <c:v>1</c:v>
                </c:pt>
              </c:numCache>
            </c:numRef>
          </c:val>
          <c:extLst xmlns:c16r2="http://schemas.microsoft.com/office/drawing/2015/06/chart">
            <c:ext xmlns:c16="http://schemas.microsoft.com/office/drawing/2014/chart" uri="{C3380CC4-5D6E-409C-BE32-E72D297353CC}">
              <c16:uniqueId val="{00000000-2AA5-45E6-A546-A10145134EFE}"/>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01-2AA5-45E6-A546-A10145134EFE}"/>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02-2AA5-45E6-A546-A10145134EFE}"/>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03-2AA5-45E6-A546-A10145134EFE}"/>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04-2AA5-45E6-A546-A10145134EFE}"/>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05-2AA5-45E6-A546-A10145134EFE}"/>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06-2AA5-45E6-A546-A10145134EFE}"/>
            </c:ext>
          </c:extLst>
        </c:ser>
        <c:ser>
          <c:idx val="0"/>
          <c:order val="7"/>
          <c:tx>
            <c:strRef>
              <c:f>'Comp 3'!$C$15</c:f>
              <c:strCache>
                <c:ptCount val="1"/>
                <c:pt idx="0">
                  <c:v>% Avance</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0</c:v>
                </c:pt>
                <c:pt idx="4">
                  <c:v>0</c:v>
                </c:pt>
                <c:pt idx="5">
                  <c:v>1</c:v>
                </c:pt>
                <c:pt idx="6">
                  <c:v>1</c:v>
                </c:pt>
                <c:pt idx="7">
                  <c:v>0</c:v>
                </c:pt>
                <c:pt idx="8">
                  <c:v>0</c:v>
                </c:pt>
                <c:pt idx="9">
                  <c:v>1</c:v>
                </c:pt>
                <c:pt idx="10">
                  <c:v>1</c:v>
                </c:pt>
                <c:pt idx="11">
                  <c:v>1</c:v>
                </c:pt>
                <c:pt idx="12">
                  <c:v>1</c:v>
                </c:pt>
                <c:pt idx="13">
                  <c:v>0</c:v>
                </c:pt>
                <c:pt idx="14">
                  <c:v>1</c:v>
                </c:pt>
                <c:pt idx="15">
                  <c:v>0</c:v>
                </c:pt>
                <c:pt idx="16">
                  <c:v>0</c:v>
                </c:pt>
                <c:pt idx="17">
                  <c:v>1</c:v>
                </c:pt>
                <c:pt idx="18">
                  <c:v>0</c:v>
                </c:pt>
                <c:pt idx="19">
                  <c:v>0</c:v>
                </c:pt>
                <c:pt idx="20">
                  <c:v>0</c:v>
                </c:pt>
                <c:pt idx="21">
                  <c:v>0</c:v>
                </c:pt>
                <c:pt idx="22">
                  <c:v>0</c:v>
                </c:pt>
                <c:pt idx="23">
                  <c:v>0</c:v>
                </c:pt>
                <c:pt idx="24">
                  <c:v>1</c:v>
                </c:pt>
                <c:pt idx="25">
                  <c:v>0</c:v>
                </c:pt>
              </c:numCache>
            </c:numRef>
          </c:val>
          <c:extLst xmlns:c16r2="http://schemas.microsoft.com/office/drawing/2015/06/chart">
            <c:ext xmlns:c16="http://schemas.microsoft.com/office/drawing/2014/chart" uri="{C3380CC4-5D6E-409C-BE32-E72D297353CC}">
              <c16:uniqueId val="{00000007-2AA5-45E6-A546-A10145134EFE}"/>
            </c:ext>
          </c:extLst>
        </c:ser>
        <c:dLbls>
          <c:showLegendKey val="0"/>
          <c:showVal val="1"/>
          <c:showCatName val="0"/>
          <c:showSerName val="0"/>
          <c:showPercent val="0"/>
          <c:showBubbleSize val="0"/>
        </c:dLbls>
        <c:gapWidth val="79"/>
        <c:shape val="box"/>
        <c:axId val="140821632"/>
        <c:axId val="140823168"/>
        <c:axId val="0"/>
      </c:bar3DChart>
      <c:catAx>
        <c:axId val="140821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823168"/>
        <c:crosses val="autoZero"/>
        <c:auto val="1"/>
        <c:lblAlgn val="ctr"/>
        <c:lblOffset val="100"/>
        <c:noMultiLvlLbl val="0"/>
      </c:catAx>
      <c:valAx>
        <c:axId val="140823168"/>
        <c:scaling>
          <c:orientation val="minMax"/>
        </c:scaling>
        <c:delete val="1"/>
        <c:axPos val="l"/>
        <c:numFmt formatCode="0%" sourceLinked="1"/>
        <c:majorTickMark val="none"/>
        <c:minorTickMark val="none"/>
        <c:tickLblPos val="nextTo"/>
        <c:crossAx val="140821632"/>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4'!$A$16:$A$24</c:f>
              <c:numCache>
                <c:formatCode>General</c:formatCode>
                <c:ptCount val="9"/>
                <c:pt idx="0">
                  <c:v>401</c:v>
                </c:pt>
                <c:pt idx="1">
                  <c:v>402</c:v>
                </c:pt>
                <c:pt idx="2">
                  <c:v>403</c:v>
                </c:pt>
                <c:pt idx="3">
                  <c:v>404</c:v>
                </c:pt>
                <c:pt idx="4">
                  <c:v>405</c:v>
                </c:pt>
                <c:pt idx="5">
                  <c:v>406</c:v>
                </c:pt>
                <c:pt idx="6">
                  <c:v>407</c:v>
                </c:pt>
                <c:pt idx="7">
                  <c:v>408</c:v>
                </c:pt>
                <c:pt idx="8">
                  <c:v>409</c:v>
                </c:pt>
              </c:numCache>
            </c:numRef>
          </c:cat>
          <c:val>
            <c:numRef>
              <c:f>'Comp 4'!$C$16:$C$24</c:f>
              <c:numCache>
                <c:formatCode>0%</c:formatCode>
                <c:ptCount val="9"/>
                <c:pt idx="0">
                  <c:v>0</c:v>
                </c:pt>
                <c:pt idx="1">
                  <c:v>0</c:v>
                </c:pt>
                <c:pt idx="2">
                  <c:v>0</c:v>
                </c:pt>
                <c:pt idx="3">
                  <c:v>1</c:v>
                </c:pt>
                <c:pt idx="4">
                  <c:v>0</c:v>
                </c:pt>
                <c:pt idx="5">
                  <c:v>0</c:v>
                </c:pt>
                <c:pt idx="6">
                  <c:v>1</c:v>
                </c:pt>
                <c:pt idx="7">
                  <c:v>0</c:v>
                </c:pt>
                <c:pt idx="8">
                  <c:v>1</c:v>
                </c:pt>
              </c:numCache>
            </c:numRef>
          </c:val>
          <c:extLst xmlns:c16r2="http://schemas.microsoft.com/office/drawing/2015/06/chart">
            <c:ext xmlns:c16="http://schemas.microsoft.com/office/drawing/2014/chart" uri="{C3380CC4-5D6E-409C-BE32-E72D297353CC}">
              <c16:uniqueId val="{00000000-638C-4B22-9081-A2E2D97C3CEA}"/>
            </c:ext>
          </c:extLst>
        </c:ser>
        <c:dLbls>
          <c:showLegendKey val="0"/>
          <c:showVal val="1"/>
          <c:showCatName val="0"/>
          <c:showSerName val="0"/>
          <c:showPercent val="0"/>
          <c:showBubbleSize val="0"/>
        </c:dLbls>
        <c:gapWidth val="79"/>
        <c:shape val="box"/>
        <c:axId val="140657024"/>
        <c:axId val="140659712"/>
        <c:axId val="0"/>
      </c:bar3DChart>
      <c:catAx>
        <c:axId val="1406570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659712"/>
        <c:crosses val="autoZero"/>
        <c:auto val="1"/>
        <c:lblAlgn val="ctr"/>
        <c:lblOffset val="100"/>
        <c:noMultiLvlLbl val="0"/>
      </c:catAx>
      <c:valAx>
        <c:axId val="140659712"/>
        <c:scaling>
          <c:orientation val="minMax"/>
        </c:scaling>
        <c:delete val="1"/>
        <c:axPos val="l"/>
        <c:numFmt formatCode="0%" sourceLinked="1"/>
        <c:majorTickMark val="none"/>
        <c:minorTickMark val="none"/>
        <c:tickLblPos val="nextTo"/>
        <c:crossAx val="14065702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5'!$A$16:$A$25</c:f>
              <c:numCache>
                <c:formatCode>General</c:formatCode>
                <c:ptCount val="10"/>
                <c:pt idx="0">
                  <c:v>501</c:v>
                </c:pt>
                <c:pt idx="1">
                  <c:v>502</c:v>
                </c:pt>
                <c:pt idx="2">
                  <c:v>503</c:v>
                </c:pt>
                <c:pt idx="3">
                  <c:v>504</c:v>
                </c:pt>
                <c:pt idx="4">
                  <c:v>505</c:v>
                </c:pt>
                <c:pt idx="5">
                  <c:v>506</c:v>
                </c:pt>
                <c:pt idx="6">
                  <c:v>507</c:v>
                </c:pt>
                <c:pt idx="7">
                  <c:v>508</c:v>
                </c:pt>
                <c:pt idx="8">
                  <c:v>509</c:v>
                </c:pt>
                <c:pt idx="9">
                  <c:v>510</c:v>
                </c:pt>
              </c:numCache>
            </c:numRef>
          </c:cat>
          <c:val>
            <c:numRef>
              <c:f>'Comp 5'!$C$16:$C$25</c:f>
              <c:numCache>
                <c:formatCode>0%</c:formatCode>
                <c:ptCount val="10"/>
                <c:pt idx="0">
                  <c:v>1</c:v>
                </c:pt>
                <c:pt idx="1">
                  <c:v>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537-47B4-BA54-72C32F932AF2}"/>
            </c:ext>
          </c:extLst>
        </c:ser>
        <c:dLbls>
          <c:showLegendKey val="0"/>
          <c:showVal val="1"/>
          <c:showCatName val="0"/>
          <c:showSerName val="0"/>
          <c:showPercent val="0"/>
          <c:showBubbleSize val="0"/>
        </c:dLbls>
        <c:gapWidth val="79"/>
        <c:shape val="box"/>
        <c:axId val="140320768"/>
        <c:axId val="140321920"/>
        <c:axId val="0"/>
      </c:bar3DChart>
      <c:catAx>
        <c:axId val="1403207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321920"/>
        <c:crosses val="autoZero"/>
        <c:auto val="1"/>
        <c:lblAlgn val="ctr"/>
        <c:lblOffset val="100"/>
        <c:noMultiLvlLbl val="0"/>
      </c:catAx>
      <c:valAx>
        <c:axId val="140321920"/>
        <c:scaling>
          <c:orientation val="minMax"/>
        </c:scaling>
        <c:delete val="1"/>
        <c:axPos val="l"/>
        <c:numFmt formatCode="0%" sourceLinked="1"/>
        <c:majorTickMark val="none"/>
        <c:minorTickMark val="none"/>
        <c:tickLblPos val="nextTo"/>
        <c:crossAx val="14032076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1038225</xdr:colOff>
      <xdr:row>36</xdr:row>
      <xdr:rowOff>80962</xdr:rowOff>
    </xdr:from>
    <xdr:to>
      <xdr:col>5</xdr:col>
      <xdr:colOff>9524</xdr:colOff>
      <xdr:row>50</xdr:row>
      <xdr:rowOff>152399</xdr:rowOff>
    </xdr:to>
    <xdr:graphicFrame macro="">
      <xdr:nvGraphicFramePr>
        <xdr:cNvPr id="3" name="Gráfico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91</xdr:row>
      <xdr:rowOff>14286</xdr:rowOff>
    </xdr:from>
    <xdr:to>
      <xdr:col>4</xdr:col>
      <xdr:colOff>895350</xdr:colOff>
      <xdr:row>117</xdr:row>
      <xdr:rowOff>76200</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119</xdr:row>
      <xdr:rowOff>77560</xdr:rowOff>
    </xdr:from>
    <xdr:to>
      <xdr:col>4</xdr:col>
      <xdr:colOff>904875</xdr:colOff>
      <xdr:row>145</xdr:row>
      <xdr:rowOff>96609</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147</xdr:row>
      <xdr:rowOff>1</xdr:rowOff>
    </xdr:from>
    <xdr:to>
      <xdr:col>4</xdr:col>
      <xdr:colOff>898071</xdr:colOff>
      <xdr:row>172</xdr:row>
      <xdr:rowOff>149679</xdr:rowOff>
    </xdr:to>
    <xdr:graphicFrame macro="">
      <xdr:nvGraphicFramePr>
        <xdr:cNvPr id="7" name="Gráfico 6">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176212</xdr:rowOff>
    </xdr:from>
    <xdr:to>
      <xdr:col>4</xdr:col>
      <xdr:colOff>95249</xdr:colOff>
      <xdr:row>41</xdr:row>
      <xdr:rowOff>66676</xdr:rowOff>
    </xdr:to>
    <xdr:graphicFrame macro="">
      <xdr:nvGraphicFramePr>
        <xdr:cNvPr id="2" name="Gráfico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28</xdr:row>
      <xdr:rowOff>42861</xdr:rowOff>
    </xdr:from>
    <xdr:to>
      <xdr:col>4</xdr:col>
      <xdr:colOff>971550</xdr:colOff>
      <xdr:row>54</xdr:row>
      <xdr:rowOff>38100</xdr:rowOff>
    </xdr:to>
    <xdr:graphicFrame macro="">
      <xdr:nvGraphicFramePr>
        <xdr:cNvPr id="2" name="Gráfico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workbookViewId="0">
      <selection sqref="A1:C1"/>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ht="15.75" thickBot="1" x14ac:dyDescent="0.3">
      <c r="A1" s="60" t="s">
        <v>167</v>
      </c>
      <c r="B1" s="61"/>
      <c r="C1" s="61"/>
      <c r="D1" s="14" t="s">
        <v>0</v>
      </c>
      <c r="E1" s="15" t="s">
        <v>12</v>
      </c>
    </row>
    <row r="2" spans="1:5" x14ac:dyDescent="0.25">
      <c r="A2" s="60" t="s">
        <v>163</v>
      </c>
      <c r="B2" s="61"/>
      <c r="C2" s="61"/>
      <c r="D2" s="13" t="s">
        <v>1</v>
      </c>
      <c r="E2" s="16" t="s">
        <v>165</v>
      </c>
    </row>
    <row r="3" spans="1:5" x14ac:dyDescent="0.25">
      <c r="A3" s="62" t="s">
        <v>164</v>
      </c>
      <c r="B3" s="63"/>
      <c r="C3" s="63"/>
      <c r="D3" s="13" t="s">
        <v>2</v>
      </c>
      <c r="E3" s="17">
        <v>43647</v>
      </c>
    </row>
    <row r="4" spans="1:5" x14ac:dyDescent="0.25">
      <c r="A4" s="64" t="s">
        <v>186</v>
      </c>
      <c r="B4" s="65"/>
      <c r="C4" s="65"/>
      <c r="D4" s="13" t="s">
        <v>3</v>
      </c>
      <c r="E4" s="18" t="s">
        <v>165</v>
      </c>
    </row>
    <row r="5" spans="1:5" ht="15.75" thickBot="1" x14ac:dyDescent="0.3">
      <c r="A5" s="66" t="s">
        <v>26</v>
      </c>
      <c r="B5" s="67"/>
      <c r="C5" s="67"/>
      <c r="D5" s="19" t="s">
        <v>2</v>
      </c>
      <c r="E5" s="20">
        <v>43661</v>
      </c>
    </row>
    <row r="7" spans="1:5" ht="48" customHeight="1" x14ac:dyDescent="0.25">
      <c r="A7" s="57" t="s">
        <v>30</v>
      </c>
      <c r="B7" s="57"/>
      <c r="C7" s="57"/>
      <c r="D7" s="57"/>
      <c r="E7" s="57"/>
    </row>
    <row r="8" spans="1:5" ht="62.25" customHeight="1" x14ac:dyDescent="0.25">
      <c r="A8" s="58" t="s">
        <v>31</v>
      </c>
      <c r="B8" s="58"/>
      <c r="C8" s="58"/>
      <c r="D8" s="58"/>
      <c r="E8" s="58"/>
    </row>
    <row r="9" spans="1:5" ht="35.25" customHeight="1" x14ac:dyDescent="0.25">
      <c r="A9" s="58" t="s">
        <v>35</v>
      </c>
      <c r="B9" s="58"/>
      <c r="C9" s="58"/>
      <c r="D9" s="58"/>
      <c r="E9" s="58"/>
    </row>
    <row r="10" spans="1:5" ht="68.25" customHeight="1" x14ac:dyDescent="0.25">
      <c r="A10" s="21" t="s">
        <v>27</v>
      </c>
      <c r="B10" s="59" t="s">
        <v>36</v>
      </c>
      <c r="C10" s="59"/>
      <c r="D10" s="59"/>
      <c r="E10" s="59"/>
    </row>
    <row r="11" spans="1:5" ht="58.5" customHeight="1" x14ac:dyDescent="0.25">
      <c r="A11" s="22" t="s">
        <v>28</v>
      </c>
      <c r="B11" s="59" t="s">
        <v>29</v>
      </c>
      <c r="C11" s="59"/>
      <c r="D11" s="59"/>
      <c r="E11" s="59"/>
    </row>
    <row r="12" spans="1:5" ht="62.25" customHeight="1" x14ac:dyDescent="0.25">
      <c r="A12" s="22" t="s">
        <v>37</v>
      </c>
      <c r="B12" s="59" t="s">
        <v>166</v>
      </c>
      <c r="C12" s="59"/>
      <c r="D12" s="59"/>
      <c r="E12" s="59"/>
    </row>
    <row r="14" spans="1:5" ht="61.5" customHeight="1" x14ac:dyDescent="0.25">
      <c r="A14" s="58" t="s">
        <v>32</v>
      </c>
      <c r="B14" s="58"/>
      <c r="C14" s="58"/>
      <c r="D14" s="58"/>
      <c r="E14" s="58"/>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57" t="s">
        <v>38</v>
      </c>
      <c r="B21" s="57"/>
      <c r="C21" s="57"/>
      <c r="D21" s="57"/>
      <c r="E21" s="57"/>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41"/>
  <sheetViews>
    <sheetView tabSelected="1" workbookViewId="0">
      <selection activeCell="D16" sqref="D16"/>
    </sheetView>
  </sheetViews>
  <sheetFormatPr baseColWidth="10" defaultColWidth="0" defaultRowHeight="12.75" x14ac:dyDescent="0.2"/>
  <cols>
    <col min="1" max="1" width="17.5703125" style="26" customWidth="1"/>
    <col min="2" max="2" width="39.5703125" style="26" customWidth="1"/>
    <col min="3" max="3" width="20.28515625" style="26" customWidth="1"/>
    <col min="4" max="4" width="34.28515625" style="26" customWidth="1"/>
    <col min="5" max="5" width="20.7109375" style="26" customWidth="1"/>
    <col min="6" max="6" width="5.140625" style="26" customWidth="1"/>
    <col min="7" max="7" width="18.42578125" style="26" hidden="1" customWidth="1"/>
    <col min="8" max="16384" width="11.42578125" style="26" hidden="1"/>
  </cols>
  <sheetData>
    <row r="1" spans="1:8" ht="15.75" customHeight="1" x14ac:dyDescent="0.2">
      <c r="A1" s="71" t="str">
        <f>Instrucciones!A1</f>
        <v xml:space="preserve">Municipio de León </v>
      </c>
      <c r="B1" s="72"/>
      <c r="C1" s="72"/>
      <c r="D1" s="23" t="s">
        <v>0</v>
      </c>
      <c r="E1" s="24" t="s">
        <v>51</v>
      </c>
      <c r="F1" s="25"/>
      <c r="G1" s="25"/>
    </row>
    <row r="2" spans="1:8" ht="15.75" customHeight="1" x14ac:dyDescent="0.2">
      <c r="A2" s="73" t="str">
        <f>Instrucciones!A2</f>
        <v>FIDEICOMISO CIUDAD INDUSTRIAL DE LEON</v>
      </c>
      <c r="B2" s="74"/>
      <c r="C2" s="74"/>
      <c r="D2" s="27" t="s">
        <v>1</v>
      </c>
      <c r="E2" s="28" t="s">
        <v>165</v>
      </c>
      <c r="F2" s="25"/>
      <c r="G2" s="25"/>
    </row>
    <row r="3" spans="1:8" ht="15.75" customHeight="1" x14ac:dyDescent="0.2">
      <c r="A3" s="75" t="s">
        <v>164</v>
      </c>
      <c r="B3" s="76"/>
      <c r="C3" s="76"/>
      <c r="D3" s="27" t="s">
        <v>2</v>
      </c>
      <c r="E3" s="29">
        <v>43647</v>
      </c>
    </row>
    <row r="4" spans="1:8" ht="15.75" customHeight="1" x14ac:dyDescent="0.2">
      <c r="A4" s="73" t="str">
        <f>Instrucciones!A4</f>
        <v>COORDINACION ADMINISTRATIVA</v>
      </c>
      <c r="B4" s="74"/>
      <c r="C4" s="74"/>
      <c r="D4" s="27" t="s">
        <v>3</v>
      </c>
      <c r="E4" s="30" t="s">
        <v>165</v>
      </c>
    </row>
    <row r="5" spans="1:8" ht="15.75" customHeight="1" thickBot="1" x14ac:dyDescent="0.25">
      <c r="A5" s="77" t="s">
        <v>13</v>
      </c>
      <c r="B5" s="78"/>
      <c r="C5" s="78"/>
      <c r="D5" s="31" t="s">
        <v>2</v>
      </c>
      <c r="E5" s="32">
        <v>43661</v>
      </c>
    </row>
    <row r="6" spans="1:8" x14ac:dyDescent="0.2">
      <c r="A6" s="25"/>
      <c r="B6" s="25"/>
      <c r="C6" s="25"/>
      <c r="D6" s="25"/>
      <c r="E6" s="25"/>
      <c r="F6" s="25"/>
      <c r="G6" s="25"/>
    </row>
    <row r="7" spans="1:8" ht="30" customHeight="1" x14ac:dyDescent="0.2">
      <c r="A7" s="70" t="s">
        <v>17</v>
      </c>
      <c r="B7" s="70"/>
      <c r="C7" s="70"/>
      <c r="D7" s="70"/>
      <c r="E7" s="70"/>
      <c r="F7" s="33"/>
      <c r="G7" s="33"/>
      <c r="H7" s="25"/>
    </row>
    <row r="8" spans="1:8" x14ac:dyDescent="0.2">
      <c r="A8" s="34"/>
      <c r="B8" s="34"/>
      <c r="C8" s="34"/>
      <c r="D8" s="33"/>
      <c r="E8" s="33"/>
      <c r="H8" s="25"/>
    </row>
    <row r="9" spans="1:8" x14ac:dyDescent="0.2">
      <c r="C9" s="34"/>
      <c r="D9" s="35" t="s">
        <v>4</v>
      </c>
      <c r="E9" s="35" t="s">
        <v>5</v>
      </c>
      <c r="H9" s="25"/>
    </row>
    <row r="10" spans="1:8" x14ac:dyDescent="0.2">
      <c r="B10" s="47"/>
      <c r="C10" s="34"/>
      <c r="D10" s="36" t="s">
        <v>6</v>
      </c>
      <c r="E10" s="37" t="s">
        <v>7</v>
      </c>
      <c r="H10" s="25"/>
    </row>
    <row r="11" spans="1:8" x14ac:dyDescent="0.2">
      <c r="C11" s="34"/>
      <c r="D11" s="36" t="s">
        <v>8</v>
      </c>
      <c r="E11" s="38" t="s">
        <v>9</v>
      </c>
      <c r="H11" s="25"/>
    </row>
    <row r="12" spans="1:8" x14ac:dyDescent="0.2">
      <c r="C12" s="34"/>
      <c r="D12" s="39">
        <v>1</v>
      </c>
      <c r="E12" s="40" t="s">
        <v>10</v>
      </c>
      <c r="H12" s="25"/>
    </row>
    <row r="13" spans="1:8" x14ac:dyDescent="0.2">
      <c r="A13" s="34"/>
      <c r="B13" s="34"/>
      <c r="C13" s="34"/>
      <c r="D13" s="33"/>
      <c r="E13" s="33"/>
      <c r="H13" s="25"/>
    </row>
    <row r="14" spans="1:8" x14ac:dyDescent="0.2">
      <c r="A14" s="25"/>
      <c r="B14" s="25"/>
      <c r="E14" s="25"/>
      <c r="H14" s="25"/>
    </row>
    <row r="15" spans="1:8" x14ac:dyDescent="0.2">
      <c r="A15" s="41" t="s">
        <v>11</v>
      </c>
      <c r="B15" s="41" t="s">
        <v>33</v>
      </c>
      <c r="C15" s="42" t="s">
        <v>14</v>
      </c>
      <c r="D15" s="42" t="s">
        <v>15</v>
      </c>
      <c r="E15" s="42" t="s">
        <v>34</v>
      </c>
    </row>
    <row r="16" spans="1:8" ht="48" x14ac:dyDescent="0.2">
      <c r="A16" s="43">
        <v>101</v>
      </c>
      <c r="B16" s="45" t="s">
        <v>52</v>
      </c>
      <c r="C16" s="46">
        <v>1</v>
      </c>
      <c r="D16" s="51" t="s">
        <v>169</v>
      </c>
      <c r="E16" s="52" t="s">
        <v>168</v>
      </c>
    </row>
    <row r="17" spans="1:5" ht="84" x14ac:dyDescent="0.2">
      <c r="A17" s="43">
        <v>102</v>
      </c>
      <c r="B17" s="45" t="s">
        <v>53</v>
      </c>
      <c r="C17" s="46">
        <v>1</v>
      </c>
      <c r="D17" s="51" t="s">
        <v>170</v>
      </c>
      <c r="E17" s="52" t="s">
        <v>168</v>
      </c>
    </row>
    <row r="18" spans="1:5" ht="72" x14ac:dyDescent="0.2">
      <c r="A18" s="43">
        <v>103</v>
      </c>
      <c r="B18" s="45" t="s">
        <v>54</v>
      </c>
      <c r="C18" s="46">
        <v>1</v>
      </c>
      <c r="D18" s="51" t="s">
        <v>171</v>
      </c>
      <c r="E18" s="52" t="s">
        <v>172</v>
      </c>
    </row>
    <row r="19" spans="1:5" ht="36" x14ac:dyDescent="0.2">
      <c r="A19" s="43">
        <v>104</v>
      </c>
      <c r="B19" s="45" t="s">
        <v>55</v>
      </c>
      <c r="C19" s="46">
        <v>1</v>
      </c>
      <c r="D19" s="51" t="s">
        <v>173</v>
      </c>
      <c r="E19" s="52" t="s">
        <v>168</v>
      </c>
    </row>
    <row r="20" spans="1:5" ht="24" x14ac:dyDescent="0.2">
      <c r="A20" s="43">
        <v>105</v>
      </c>
      <c r="B20" s="45" t="s">
        <v>56</v>
      </c>
      <c r="C20" s="46">
        <v>1</v>
      </c>
      <c r="D20" s="51" t="s">
        <v>174</v>
      </c>
      <c r="E20" s="52" t="s">
        <v>168</v>
      </c>
    </row>
    <row r="21" spans="1:5" ht="38.25" x14ac:dyDescent="0.2">
      <c r="A21" s="43">
        <v>106</v>
      </c>
      <c r="B21" s="45" t="s">
        <v>57</v>
      </c>
      <c r="C21" s="46">
        <v>1</v>
      </c>
      <c r="D21" s="51" t="s">
        <v>183</v>
      </c>
      <c r="E21" s="52" t="s">
        <v>168</v>
      </c>
    </row>
    <row r="22" spans="1:5" ht="48" x14ac:dyDescent="0.2">
      <c r="A22" s="43">
        <v>107</v>
      </c>
      <c r="B22" s="45" t="s">
        <v>58</v>
      </c>
      <c r="C22" s="46">
        <v>1</v>
      </c>
      <c r="D22" s="51" t="s">
        <v>170</v>
      </c>
      <c r="E22" s="52" t="s">
        <v>168</v>
      </c>
    </row>
    <row r="23" spans="1:5" ht="60" x14ac:dyDescent="0.2">
      <c r="A23" s="43">
        <v>108</v>
      </c>
      <c r="B23" s="45" t="s">
        <v>59</v>
      </c>
      <c r="C23" s="46">
        <v>0</v>
      </c>
      <c r="D23" s="51" t="s">
        <v>177</v>
      </c>
      <c r="E23" s="52"/>
    </row>
    <row r="24" spans="1:5" ht="48" x14ac:dyDescent="0.2">
      <c r="A24" s="43">
        <v>109</v>
      </c>
      <c r="B24" s="45" t="s">
        <v>60</v>
      </c>
      <c r="C24" s="46">
        <v>1</v>
      </c>
      <c r="D24" s="51" t="s">
        <v>175</v>
      </c>
      <c r="E24" s="52" t="s">
        <v>168</v>
      </c>
    </row>
    <row r="25" spans="1:5" ht="84" x14ac:dyDescent="0.2">
      <c r="A25" s="43">
        <v>110</v>
      </c>
      <c r="B25" s="45" t="s">
        <v>61</v>
      </c>
      <c r="C25" s="46" t="s">
        <v>176</v>
      </c>
      <c r="D25" s="51" t="s">
        <v>184</v>
      </c>
      <c r="E25" s="52"/>
    </row>
    <row r="26" spans="1:5" ht="25.5" x14ac:dyDescent="0.2">
      <c r="A26" s="43">
        <v>111</v>
      </c>
      <c r="B26" s="45" t="s">
        <v>62</v>
      </c>
      <c r="C26" s="46">
        <v>0</v>
      </c>
      <c r="D26" s="51" t="s">
        <v>261</v>
      </c>
      <c r="E26" s="52" t="s">
        <v>257</v>
      </c>
    </row>
    <row r="27" spans="1:5" ht="96" x14ac:dyDescent="0.2">
      <c r="A27" s="43">
        <v>112</v>
      </c>
      <c r="B27" s="45" t="s">
        <v>63</v>
      </c>
      <c r="C27" s="46">
        <v>1</v>
      </c>
      <c r="D27" s="51" t="s">
        <v>178</v>
      </c>
      <c r="E27" s="52" t="s">
        <v>168</v>
      </c>
    </row>
    <row r="28" spans="1:5" ht="36" x14ac:dyDescent="0.2">
      <c r="A28" s="43">
        <v>113</v>
      </c>
      <c r="B28" s="45" t="s">
        <v>64</v>
      </c>
      <c r="C28" s="46">
        <v>1</v>
      </c>
      <c r="D28" s="51" t="s">
        <v>179</v>
      </c>
      <c r="E28" s="52" t="s">
        <v>168</v>
      </c>
    </row>
    <row r="29" spans="1:5" ht="25.5" x14ac:dyDescent="0.2">
      <c r="A29" s="43">
        <v>114</v>
      </c>
      <c r="B29" s="45" t="s">
        <v>65</v>
      </c>
      <c r="C29" s="46">
        <v>0</v>
      </c>
      <c r="D29" s="51" t="s">
        <v>261</v>
      </c>
      <c r="E29" s="52" t="s">
        <v>257</v>
      </c>
    </row>
    <row r="30" spans="1:5" ht="48" x14ac:dyDescent="0.2">
      <c r="A30" s="43">
        <v>115</v>
      </c>
      <c r="B30" s="45" t="s">
        <v>66</v>
      </c>
      <c r="C30" s="48">
        <v>1</v>
      </c>
      <c r="D30" s="51" t="s">
        <v>180</v>
      </c>
      <c r="E30" s="52" t="s">
        <v>168</v>
      </c>
    </row>
    <row r="31" spans="1:5" ht="60" x14ac:dyDescent="0.2">
      <c r="A31" s="43">
        <v>116</v>
      </c>
      <c r="B31" s="45" t="s">
        <v>67</v>
      </c>
      <c r="C31" s="48">
        <v>1</v>
      </c>
      <c r="D31" s="51" t="s">
        <v>185</v>
      </c>
      <c r="E31" s="52" t="s">
        <v>172</v>
      </c>
    </row>
    <row r="32" spans="1:5" ht="60" x14ac:dyDescent="0.2">
      <c r="A32" s="43">
        <v>117</v>
      </c>
      <c r="B32" s="45" t="s">
        <v>68</v>
      </c>
      <c r="C32" s="48">
        <v>0</v>
      </c>
      <c r="D32" s="51" t="s">
        <v>262</v>
      </c>
      <c r="E32" s="52"/>
    </row>
    <row r="33" spans="1:5" ht="72" x14ac:dyDescent="0.2">
      <c r="A33" s="43">
        <v>118</v>
      </c>
      <c r="B33" s="45" t="s">
        <v>69</v>
      </c>
      <c r="C33" s="48">
        <v>1</v>
      </c>
      <c r="D33" s="51" t="s">
        <v>181</v>
      </c>
      <c r="E33" s="52" t="s">
        <v>168</v>
      </c>
    </row>
    <row r="34" spans="1:5" ht="48" x14ac:dyDescent="0.2">
      <c r="A34" s="43">
        <v>119</v>
      </c>
      <c r="B34" s="45" t="s">
        <v>70</v>
      </c>
      <c r="C34" s="48">
        <v>1</v>
      </c>
      <c r="D34" s="51" t="s">
        <v>263</v>
      </c>
      <c r="E34" s="52" t="s">
        <v>168</v>
      </c>
    </row>
    <row r="35" spans="1:5" ht="15" customHeight="1" x14ac:dyDescent="0.2">
      <c r="A35" s="68" t="s">
        <v>16</v>
      </c>
      <c r="B35" s="69"/>
      <c r="C35" s="49">
        <f>IFERROR(AVERAGE(C16:C34),"")</f>
        <v>0.77777777777777779</v>
      </c>
    </row>
    <row r="36" spans="1:5" ht="15" x14ac:dyDescent="0.25">
      <c r="C36" s="44"/>
    </row>
    <row r="37" spans="1:5" ht="15" x14ac:dyDescent="0.25">
      <c r="C37" s="44"/>
    </row>
    <row r="38" spans="1:5" ht="15" x14ac:dyDescent="0.25">
      <c r="A38" s="44"/>
      <c r="B38" s="44"/>
      <c r="C38" s="44"/>
    </row>
    <row r="39" spans="1:5" ht="15" x14ac:dyDescent="0.25">
      <c r="A39" s="44"/>
      <c r="B39" s="44"/>
      <c r="C39" s="44"/>
    </row>
    <row r="40" spans="1:5" ht="15" x14ac:dyDescent="0.25">
      <c r="A40" s="44"/>
      <c r="B40" s="44"/>
    </row>
    <row r="41" spans="1:5" ht="15" x14ac:dyDescent="0.25">
      <c r="A41" s="44"/>
      <c r="B41" s="44"/>
    </row>
  </sheetData>
  <mergeCells count="7">
    <mergeCell ref="A35:B35"/>
    <mergeCell ref="A7:E7"/>
    <mergeCell ref="A1:C1"/>
    <mergeCell ref="A2:C2"/>
    <mergeCell ref="A3:C3"/>
    <mergeCell ref="A4:C4"/>
    <mergeCell ref="A5:C5"/>
  </mergeCells>
  <conditionalFormatting sqref="C35">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500" yWindow="531"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3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workbookViewId="0">
      <selection activeCell="A7" sqref="A7:E7"/>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60" t="str">
        <f>Instrucciones!A1</f>
        <v xml:space="preserve">Municipio de León </v>
      </c>
      <c r="B1" s="61"/>
      <c r="C1" s="61"/>
      <c r="D1" s="14" t="s">
        <v>0</v>
      </c>
      <c r="E1" s="15" t="s">
        <v>12</v>
      </c>
      <c r="F1" s="1"/>
      <c r="G1" s="1"/>
    </row>
    <row r="2" spans="1:8" ht="15.75" customHeight="1" x14ac:dyDescent="0.2">
      <c r="A2" s="64" t="str">
        <f>'Comp 1'!A2:C2</f>
        <v>FIDEICOMISO CIUDAD INDUSTRIAL DE LEON</v>
      </c>
      <c r="B2" s="65"/>
      <c r="C2" s="65"/>
      <c r="D2" s="13" t="s">
        <v>1</v>
      </c>
      <c r="E2" s="16" t="str">
        <f>'Comp 1'!E2</f>
        <v>JJLR</v>
      </c>
      <c r="F2" s="1"/>
      <c r="G2" s="1"/>
    </row>
    <row r="3" spans="1:8" ht="15.75" customHeight="1" x14ac:dyDescent="0.2">
      <c r="A3" s="82" t="str">
        <f>'Comp 1'!A3:C3</f>
        <v>Informe de Control Interno Primer Semestre 2019</v>
      </c>
      <c r="B3" s="83"/>
      <c r="C3" s="83"/>
      <c r="D3" s="13" t="s">
        <v>2</v>
      </c>
      <c r="E3" s="17">
        <f>Instrucciones!E3</f>
        <v>43647</v>
      </c>
    </row>
    <row r="4" spans="1:8" ht="15.75" customHeight="1" x14ac:dyDescent="0.2">
      <c r="A4" s="64" t="str">
        <f>'Comp 1'!A4:C4</f>
        <v>COORDINACION ADMINISTRATIVA</v>
      </c>
      <c r="B4" s="65"/>
      <c r="C4" s="65"/>
      <c r="D4" s="13" t="s">
        <v>3</v>
      </c>
      <c r="E4" s="18" t="str">
        <f>'Comp 1'!E4</f>
        <v>JJLR</v>
      </c>
    </row>
    <row r="5" spans="1:8" ht="15.75" customHeight="1" thickBot="1" x14ac:dyDescent="0.25">
      <c r="A5" s="84" t="s">
        <v>19</v>
      </c>
      <c r="B5" s="85"/>
      <c r="C5" s="85"/>
      <c r="D5" s="19" t="s">
        <v>2</v>
      </c>
      <c r="E5" s="20">
        <f>Instrucciones!E5</f>
        <v>43661</v>
      </c>
    </row>
    <row r="6" spans="1:8" x14ac:dyDescent="0.2">
      <c r="A6" s="1"/>
      <c r="B6" s="1"/>
      <c r="C6" s="1"/>
      <c r="D6" s="1"/>
      <c r="E6" s="1"/>
      <c r="F6" s="1"/>
      <c r="G6" s="1"/>
    </row>
    <row r="7" spans="1:8" ht="30" customHeight="1" x14ac:dyDescent="0.2">
      <c r="A7" s="81" t="s">
        <v>18</v>
      </c>
      <c r="B7" s="81"/>
      <c r="C7" s="81"/>
      <c r="D7" s="81"/>
      <c r="E7" s="81"/>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1" t="s">
        <v>33</v>
      </c>
      <c r="C15" s="42" t="s">
        <v>14</v>
      </c>
      <c r="D15" s="42" t="s">
        <v>15</v>
      </c>
      <c r="E15" s="42" t="s">
        <v>34</v>
      </c>
    </row>
    <row r="16" spans="1:8" ht="60" x14ac:dyDescent="0.2">
      <c r="A16" s="53">
        <v>201</v>
      </c>
      <c r="B16" s="45" t="s">
        <v>71</v>
      </c>
      <c r="C16" s="46">
        <v>1</v>
      </c>
      <c r="D16" s="51" t="s">
        <v>187</v>
      </c>
      <c r="E16" s="52" t="s">
        <v>188</v>
      </c>
    </row>
    <row r="17" spans="1:5" ht="72" x14ac:dyDescent="0.2">
      <c r="A17" s="53">
        <v>202</v>
      </c>
      <c r="B17" s="45" t="s">
        <v>72</v>
      </c>
      <c r="C17" s="46">
        <v>1</v>
      </c>
      <c r="D17" s="51" t="s">
        <v>189</v>
      </c>
      <c r="E17" s="52" t="s">
        <v>190</v>
      </c>
    </row>
    <row r="18" spans="1:5" ht="38.25" x14ac:dyDescent="0.2">
      <c r="A18" s="53">
        <v>203</v>
      </c>
      <c r="B18" s="45" t="s">
        <v>73</v>
      </c>
      <c r="C18" s="46">
        <v>1</v>
      </c>
      <c r="D18" s="51" t="s">
        <v>191</v>
      </c>
      <c r="E18" s="52" t="s">
        <v>190</v>
      </c>
    </row>
    <row r="19" spans="1:5" ht="38.25" x14ac:dyDescent="0.2">
      <c r="A19" s="53">
        <v>204</v>
      </c>
      <c r="B19" s="45" t="s">
        <v>74</v>
      </c>
      <c r="C19" s="46" t="s">
        <v>176</v>
      </c>
      <c r="D19" s="51" t="s">
        <v>182</v>
      </c>
      <c r="E19" s="52"/>
    </row>
    <row r="20" spans="1:5" ht="60" x14ac:dyDescent="0.2">
      <c r="A20" s="53">
        <v>205</v>
      </c>
      <c r="B20" s="45" t="s">
        <v>75</v>
      </c>
      <c r="C20" s="46">
        <v>1</v>
      </c>
      <c r="D20" s="51" t="s">
        <v>193</v>
      </c>
      <c r="E20" s="52" t="s">
        <v>192</v>
      </c>
    </row>
    <row r="21" spans="1:5" ht="51" x14ac:dyDescent="0.2">
      <c r="A21" s="53">
        <v>206</v>
      </c>
      <c r="B21" s="45" t="s">
        <v>76</v>
      </c>
      <c r="C21" s="46">
        <v>1</v>
      </c>
      <c r="D21" s="51" t="s">
        <v>260</v>
      </c>
      <c r="E21" s="52" t="s">
        <v>197</v>
      </c>
    </row>
    <row r="22" spans="1:5" ht="60" x14ac:dyDescent="0.2">
      <c r="A22" s="53">
        <v>207</v>
      </c>
      <c r="B22" s="45" t="s">
        <v>77</v>
      </c>
      <c r="C22" s="46" t="s">
        <v>176</v>
      </c>
      <c r="D22" s="51" t="s">
        <v>182</v>
      </c>
      <c r="E22" s="52"/>
    </row>
    <row r="23" spans="1:5" ht="48" x14ac:dyDescent="0.2">
      <c r="A23" s="53">
        <v>208</v>
      </c>
      <c r="B23" s="45" t="s">
        <v>78</v>
      </c>
      <c r="C23" s="46" t="s">
        <v>176</v>
      </c>
      <c r="D23" s="51" t="s">
        <v>182</v>
      </c>
      <c r="E23" s="52"/>
    </row>
    <row r="24" spans="1:5" ht="72" x14ac:dyDescent="0.2">
      <c r="A24" s="53">
        <v>209</v>
      </c>
      <c r="B24" s="45" t="s">
        <v>79</v>
      </c>
      <c r="C24" s="46" t="s">
        <v>176</v>
      </c>
      <c r="D24" s="51" t="s">
        <v>182</v>
      </c>
      <c r="E24" s="52"/>
    </row>
    <row r="25" spans="1:5" ht="72" x14ac:dyDescent="0.2">
      <c r="A25" s="53">
        <v>210</v>
      </c>
      <c r="B25" s="45" t="s">
        <v>80</v>
      </c>
      <c r="C25" s="46" t="s">
        <v>176</v>
      </c>
      <c r="D25" s="51" t="s">
        <v>182</v>
      </c>
      <c r="E25" s="52"/>
    </row>
    <row r="26" spans="1:5" ht="38.25" x14ac:dyDescent="0.2">
      <c r="A26" s="53">
        <v>211</v>
      </c>
      <c r="B26" s="45" t="s">
        <v>81</v>
      </c>
      <c r="C26" s="46" t="s">
        <v>176</v>
      </c>
      <c r="D26" s="51" t="s">
        <v>182</v>
      </c>
      <c r="E26" s="52"/>
    </row>
    <row r="27" spans="1:5" ht="15" customHeight="1" x14ac:dyDescent="0.2">
      <c r="A27" s="79" t="s">
        <v>16</v>
      </c>
      <c r="B27" s="80"/>
      <c r="C27" s="50">
        <f>IFERROR(AVERAGE(C16:C26),"")</f>
        <v>1</v>
      </c>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96"/>
  <sheetViews>
    <sheetView zoomScaleNormal="100" workbookViewId="0">
      <selection activeCell="E75" sqref="E75"/>
    </sheetView>
  </sheetViews>
  <sheetFormatPr baseColWidth="10" defaultColWidth="0" defaultRowHeight="12.75" x14ac:dyDescent="0.2"/>
  <cols>
    <col min="1" max="1" width="17.5703125" style="2" customWidth="1"/>
    <col min="2" max="2" width="43.85546875" style="2" customWidth="1"/>
    <col min="3" max="3" width="16.140625" style="2" customWidth="1"/>
    <col min="4" max="4" width="31.42578125" style="2" customWidth="1"/>
    <col min="5" max="5" width="18.5703125" style="2" customWidth="1"/>
    <col min="6" max="6" width="5.140625" style="2" customWidth="1"/>
    <col min="7" max="7" width="18.42578125" style="2" hidden="1" customWidth="1"/>
    <col min="8" max="16384" width="11.42578125" style="2" hidden="1"/>
  </cols>
  <sheetData>
    <row r="1" spans="1:8" ht="15.75" customHeight="1" x14ac:dyDescent="0.2">
      <c r="A1" s="60" t="str">
        <f>Instrucciones!A1</f>
        <v xml:space="preserve">Municipio de León </v>
      </c>
      <c r="B1" s="61"/>
      <c r="C1" s="61"/>
      <c r="D1" s="14" t="s">
        <v>0</v>
      </c>
      <c r="E1" s="15" t="s">
        <v>12</v>
      </c>
      <c r="F1" s="1"/>
      <c r="G1" s="1"/>
    </row>
    <row r="2" spans="1:8" ht="15.75" customHeight="1" x14ac:dyDescent="0.2">
      <c r="A2" s="64" t="str">
        <f>'Comp 2'!A2:C2</f>
        <v>FIDEICOMISO CIUDAD INDUSTRIAL DE LEON</v>
      </c>
      <c r="B2" s="65"/>
      <c r="C2" s="65"/>
      <c r="D2" s="13" t="s">
        <v>1</v>
      </c>
      <c r="E2" s="16" t="str">
        <f>'Comp 1'!E2</f>
        <v>JJLR</v>
      </c>
      <c r="F2" s="1"/>
      <c r="G2" s="1"/>
    </row>
    <row r="3" spans="1:8" ht="15.75" customHeight="1" x14ac:dyDescent="0.2">
      <c r="A3" s="82" t="str">
        <f>'Comp 2'!A3:C3</f>
        <v>Informe de Control Interno Primer Semestre 2019</v>
      </c>
      <c r="B3" s="83"/>
      <c r="C3" s="83"/>
      <c r="D3" s="13" t="s">
        <v>2</v>
      </c>
      <c r="E3" s="17">
        <f>Instrucciones!E3</f>
        <v>43647</v>
      </c>
    </row>
    <row r="4" spans="1:8" ht="15.75" customHeight="1" x14ac:dyDescent="0.2">
      <c r="A4" s="64" t="str">
        <f>'Comp 2'!A4:C4</f>
        <v>COORDINACION ADMINISTRATIVA</v>
      </c>
      <c r="B4" s="65"/>
      <c r="C4" s="65"/>
      <c r="D4" s="13" t="s">
        <v>3</v>
      </c>
      <c r="E4" s="18" t="str">
        <f>'Comp 1'!E4</f>
        <v>JJLR</v>
      </c>
    </row>
    <row r="5" spans="1:8" ht="15.75" customHeight="1" thickBot="1" x14ac:dyDescent="0.25">
      <c r="A5" s="84" t="s">
        <v>25</v>
      </c>
      <c r="B5" s="85"/>
      <c r="C5" s="85"/>
      <c r="D5" s="19" t="s">
        <v>2</v>
      </c>
      <c r="E5" s="20">
        <f>Instrucciones!E5</f>
        <v>43661</v>
      </c>
    </row>
    <row r="6" spans="1:8" x14ac:dyDescent="0.2">
      <c r="A6" s="1"/>
      <c r="B6" s="1"/>
      <c r="C6" s="1"/>
      <c r="D6" s="1"/>
      <c r="E6" s="1"/>
      <c r="F6" s="1"/>
      <c r="G6" s="1"/>
    </row>
    <row r="7" spans="1:8" ht="43.5" customHeight="1" x14ac:dyDescent="0.2">
      <c r="A7" s="81" t="s">
        <v>20</v>
      </c>
      <c r="B7" s="81"/>
      <c r="C7" s="81"/>
      <c r="D7" s="81"/>
      <c r="E7" s="81"/>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1" t="s">
        <v>33</v>
      </c>
      <c r="C15" s="42" t="s">
        <v>14</v>
      </c>
      <c r="D15" s="42" t="s">
        <v>15</v>
      </c>
      <c r="E15" s="42" t="s">
        <v>34</v>
      </c>
    </row>
    <row r="16" spans="1:8" ht="72" x14ac:dyDescent="0.2">
      <c r="A16" s="53">
        <v>301</v>
      </c>
      <c r="B16" s="45" t="s">
        <v>39</v>
      </c>
      <c r="C16" s="46">
        <v>1</v>
      </c>
      <c r="D16" s="51" t="s">
        <v>194</v>
      </c>
      <c r="E16" s="52" t="s">
        <v>190</v>
      </c>
    </row>
    <row r="17" spans="1:5" ht="96" x14ac:dyDescent="0.2">
      <c r="A17" s="53">
        <v>302</v>
      </c>
      <c r="B17" s="45" t="s">
        <v>82</v>
      </c>
      <c r="C17" s="46">
        <v>1</v>
      </c>
      <c r="D17" s="51" t="s">
        <v>195</v>
      </c>
      <c r="E17" s="52" t="s">
        <v>190</v>
      </c>
    </row>
    <row r="18" spans="1:5" ht="132" x14ac:dyDescent="0.2">
      <c r="A18" s="53">
        <v>303</v>
      </c>
      <c r="B18" s="45" t="s">
        <v>83</v>
      </c>
      <c r="C18" s="46">
        <v>1</v>
      </c>
      <c r="D18" s="51" t="s">
        <v>196</v>
      </c>
      <c r="E18" s="52" t="s">
        <v>198</v>
      </c>
    </row>
    <row r="19" spans="1:5" ht="60" x14ac:dyDescent="0.2">
      <c r="A19" s="53">
        <v>304</v>
      </c>
      <c r="B19" s="45" t="s">
        <v>84</v>
      </c>
      <c r="C19" s="46" t="s">
        <v>176</v>
      </c>
      <c r="D19" s="51" t="s">
        <v>199</v>
      </c>
      <c r="E19" s="52"/>
    </row>
    <row r="20" spans="1:5" ht="38.25" x14ac:dyDescent="0.2">
      <c r="A20" s="53">
        <v>305</v>
      </c>
      <c r="B20" s="45" t="s">
        <v>85</v>
      </c>
      <c r="C20" s="46">
        <v>0</v>
      </c>
      <c r="D20" s="51" t="s">
        <v>182</v>
      </c>
      <c r="E20" s="51" t="s">
        <v>257</v>
      </c>
    </row>
    <row r="21" spans="1:5" ht="48" x14ac:dyDescent="0.2">
      <c r="A21" s="53">
        <v>306</v>
      </c>
      <c r="B21" s="45" t="s">
        <v>86</v>
      </c>
      <c r="C21" s="46">
        <v>0</v>
      </c>
      <c r="D21" s="51" t="s">
        <v>182</v>
      </c>
      <c r="E21" s="51" t="s">
        <v>257</v>
      </c>
    </row>
    <row r="22" spans="1:5" ht="36" x14ac:dyDescent="0.2">
      <c r="A22" s="53">
        <v>307</v>
      </c>
      <c r="B22" s="45" t="s">
        <v>87</v>
      </c>
      <c r="C22" s="46" t="s">
        <v>176</v>
      </c>
      <c r="D22" s="51" t="s">
        <v>200</v>
      </c>
      <c r="E22" s="52"/>
    </row>
    <row r="23" spans="1:5" ht="25.5" x14ac:dyDescent="0.2">
      <c r="A23" s="53">
        <v>308</v>
      </c>
      <c r="B23" s="45" t="s">
        <v>88</v>
      </c>
      <c r="C23" s="46" t="s">
        <v>176</v>
      </c>
      <c r="D23" s="51" t="s">
        <v>200</v>
      </c>
      <c r="E23" s="52"/>
    </row>
    <row r="24" spans="1:5" ht="25.5" x14ac:dyDescent="0.2">
      <c r="A24" s="53">
        <v>309</v>
      </c>
      <c r="B24" s="45" t="s">
        <v>89</v>
      </c>
      <c r="C24" s="46" t="s">
        <v>176</v>
      </c>
      <c r="D24" s="51" t="s">
        <v>200</v>
      </c>
      <c r="E24" s="52"/>
    </row>
    <row r="25" spans="1:5" ht="48" x14ac:dyDescent="0.2">
      <c r="A25" s="53">
        <v>310</v>
      </c>
      <c r="B25" s="45" t="s">
        <v>90</v>
      </c>
      <c r="C25" s="46">
        <v>1</v>
      </c>
      <c r="D25" s="51" t="s">
        <v>201</v>
      </c>
      <c r="E25" s="52" t="s">
        <v>190</v>
      </c>
    </row>
    <row r="26" spans="1:5" ht="38.25" x14ac:dyDescent="0.2">
      <c r="A26" s="53">
        <v>311</v>
      </c>
      <c r="B26" s="45" t="s">
        <v>91</v>
      </c>
      <c r="C26" s="46" t="s">
        <v>176</v>
      </c>
      <c r="D26" s="51" t="s">
        <v>202</v>
      </c>
      <c r="E26" s="52"/>
    </row>
    <row r="27" spans="1:5" ht="36" x14ac:dyDescent="0.2">
      <c r="A27" s="53">
        <v>312</v>
      </c>
      <c r="B27" s="45" t="s">
        <v>92</v>
      </c>
      <c r="C27" s="46">
        <v>0.01</v>
      </c>
      <c r="D27" s="51" t="s">
        <v>249</v>
      </c>
      <c r="E27" s="52" t="s">
        <v>227</v>
      </c>
    </row>
    <row r="28" spans="1:5" ht="48" x14ac:dyDescent="0.2">
      <c r="A28" s="53">
        <v>313</v>
      </c>
      <c r="B28" s="45" t="s">
        <v>93</v>
      </c>
      <c r="C28" s="46" t="s">
        <v>176</v>
      </c>
      <c r="D28" s="51" t="s">
        <v>203</v>
      </c>
      <c r="E28" s="52"/>
    </row>
    <row r="29" spans="1:5" ht="38.25" x14ac:dyDescent="0.2">
      <c r="A29" s="53">
        <v>314</v>
      </c>
      <c r="B29" s="45" t="s">
        <v>94</v>
      </c>
      <c r="C29" s="46">
        <v>0.01</v>
      </c>
      <c r="D29" s="51" t="s">
        <v>204</v>
      </c>
      <c r="E29" s="52" t="s">
        <v>227</v>
      </c>
    </row>
    <row r="30" spans="1:5" ht="60" x14ac:dyDescent="0.2">
      <c r="A30" s="53">
        <v>315</v>
      </c>
      <c r="B30" s="45" t="s">
        <v>95</v>
      </c>
      <c r="C30" s="46" t="s">
        <v>176</v>
      </c>
      <c r="D30" s="51" t="s">
        <v>205</v>
      </c>
      <c r="E30" s="52"/>
    </row>
    <row r="31" spans="1:5" ht="84" x14ac:dyDescent="0.2">
      <c r="A31" s="53">
        <v>316</v>
      </c>
      <c r="B31" s="45" t="s">
        <v>96</v>
      </c>
      <c r="C31" s="46">
        <v>1</v>
      </c>
      <c r="D31" s="51" t="s">
        <v>206</v>
      </c>
      <c r="E31" s="52" t="s">
        <v>190</v>
      </c>
    </row>
    <row r="32" spans="1:5" ht="108" x14ac:dyDescent="0.2">
      <c r="A32" s="53">
        <v>317</v>
      </c>
      <c r="B32" s="45" t="s">
        <v>97</v>
      </c>
      <c r="C32" s="46">
        <v>1</v>
      </c>
      <c r="D32" s="51" t="s">
        <v>258</v>
      </c>
      <c r="E32" s="52" t="s">
        <v>197</v>
      </c>
    </row>
    <row r="33" spans="1:5" ht="96" x14ac:dyDescent="0.2">
      <c r="A33" s="53">
        <v>318</v>
      </c>
      <c r="B33" s="45" t="s">
        <v>98</v>
      </c>
      <c r="C33" s="46">
        <v>1</v>
      </c>
      <c r="D33" s="51" t="s">
        <v>207</v>
      </c>
      <c r="E33" s="52" t="s">
        <v>197</v>
      </c>
    </row>
    <row r="34" spans="1:5" ht="60" x14ac:dyDescent="0.2">
      <c r="A34" s="53">
        <v>319</v>
      </c>
      <c r="B34" s="45" t="s">
        <v>99</v>
      </c>
      <c r="C34" s="56">
        <v>1</v>
      </c>
      <c r="D34" s="86" t="s">
        <v>254</v>
      </c>
      <c r="E34" s="52" t="s">
        <v>197</v>
      </c>
    </row>
    <row r="35" spans="1:5" ht="60" x14ac:dyDescent="0.2">
      <c r="A35" s="53">
        <v>320</v>
      </c>
      <c r="B35" s="45" t="s">
        <v>40</v>
      </c>
      <c r="C35" s="56">
        <v>1</v>
      </c>
      <c r="D35" s="86" t="s">
        <v>255</v>
      </c>
      <c r="E35" s="52"/>
    </row>
    <row r="36" spans="1:5" ht="84" x14ac:dyDescent="0.2">
      <c r="A36" s="53">
        <v>321</v>
      </c>
      <c r="B36" s="45" t="s">
        <v>100</v>
      </c>
      <c r="C36" s="46">
        <v>1</v>
      </c>
      <c r="D36" s="51" t="s">
        <v>208</v>
      </c>
      <c r="E36" s="52" t="s">
        <v>197</v>
      </c>
    </row>
    <row r="37" spans="1:5" ht="84" x14ac:dyDescent="0.2">
      <c r="A37" s="53">
        <v>322</v>
      </c>
      <c r="B37" s="45" t="s">
        <v>101</v>
      </c>
      <c r="C37" s="46">
        <v>1</v>
      </c>
      <c r="D37" s="51" t="s">
        <v>209</v>
      </c>
      <c r="E37" s="52" t="s">
        <v>197</v>
      </c>
    </row>
    <row r="38" spans="1:5" ht="120" x14ac:dyDescent="0.2">
      <c r="A38" s="53">
        <v>323</v>
      </c>
      <c r="B38" s="45" t="s">
        <v>102</v>
      </c>
      <c r="C38" s="46">
        <v>1</v>
      </c>
      <c r="D38" s="51" t="s">
        <v>210</v>
      </c>
      <c r="E38" s="52" t="s">
        <v>197</v>
      </c>
    </row>
    <row r="39" spans="1:5" ht="120" x14ac:dyDescent="0.2">
      <c r="A39" s="53">
        <v>324</v>
      </c>
      <c r="B39" s="45" t="s">
        <v>103</v>
      </c>
      <c r="C39" s="56" t="s">
        <v>176</v>
      </c>
      <c r="D39" s="51" t="s">
        <v>250</v>
      </c>
      <c r="E39" s="52"/>
    </row>
    <row r="40" spans="1:5" ht="38.25" x14ac:dyDescent="0.2">
      <c r="A40" s="53">
        <v>325</v>
      </c>
      <c r="B40" s="45" t="s">
        <v>41</v>
      </c>
      <c r="C40" s="46">
        <v>1</v>
      </c>
      <c r="D40" s="51" t="s">
        <v>211</v>
      </c>
      <c r="E40" s="52" t="s">
        <v>197</v>
      </c>
    </row>
    <row r="41" spans="1:5" ht="38.25" x14ac:dyDescent="0.2">
      <c r="A41" s="53">
        <v>326</v>
      </c>
      <c r="B41" s="45" t="s">
        <v>42</v>
      </c>
      <c r="C41" s="46">
        <v>1</v>
      </c>
      <c r="D41" s="51" t="s">
        <v>212</v>
      </c>
      <c r="E41" s="52" t="s">
        <v>197</v>
      </c>
    </row>
    <row r="42" spans="1:5" ht="38.25" x14ac:dyDescent="0.2">
      <c r="A42" s="53">
        <v>327</v>
      </c>
      <c r="B42" s="45" t="s">
        <v>104</v>
      </c>
      <c r="C42" s="46">
        <v>1</v>
      </c>
      <c r="D42" s="51" t="s">
        <v>201</v>
      </c>
      <c r="E42" s="52" t="s">
        <v>197</v>
      </c>
    </row>
    <row r="43" spans="1:5" ht="60" x14ac:dyDescent="0.2">
      <c r="A43" s="53">
        <v>328</v>
      </c>
      <c r="B43" s="45" t="s">
        <v>43</v>
      </c>
      <c r="C43" s="46">
        <v>1</v>
      </c>
      <c r="D43" s="51" t="s">
        <v>213</v>
      </c>
      <c r="E43" s="52" t="s">
        <v>190</v>
      </c>
    </row>
    <row r="44" spans="1:5" ht="48" x14ac:dyDescent="0.2">
      <c r="A44" s="53">
        <v>329</v>
      </c>
      <c r="B44" s="45" t="s">
        <v>105</v>
      </c>
      <c r="C44" s="46" t="s">
        <v>176</v>
      </c>
      <c r="D44" s="51" t="s">
        <v>214</v>
      </c>
      <c r="E44" s="52"/>
    </row>
    <row r="45" spans="1:5" ht="72" x14ac:dyDescent="0.2">
      <c r="A45" s="53">
        <v>330</v>
      </c>
      <c r="B45" s="45" t="s">
        <v>44</v>
      </c>
      <c r="C45" s="46" t="s">
        <v>176</v>
      </c>
      <c r="D45" s="51" t="s">
        <v>214</v>
      </c>
      <c r="E45" s="52"/>
    </row>
    <row r="46" spans="1:5" ht="38.25" x14ac:dyDescent="0.2">
      <c r="A46" s="53">
        <v>331</v>
      </c>
      <c r="B46" s="45" t="s">
        <v>45</v>
      </c>
      <c r="C46" s="46">
        <v>1</v>
      </c>
      <c r="D46" s="51" t="s">
        <v>215</v>
      </c>
      <c r="E46" s="52" t="s">
        <v>190</v>
      </c>
    </row>
    <row r="47" spans="1:5" ht="38.25" x14ac:dyDescent="0.2">
      <c r="A47" s="53">
        <v>332</v>
      </c>
      <c r="B47" s="45" t="s">
        <v>106</v>
      </c>
      <c r="C47" s="46">
        <v>1</v>
      </c>
      <c r="D47" s="51" t="s">
        <v>216</v>
      </c>
      <c r="E47" s="52" t="s">
        <v>190</v>
      </c>
    </row>
    <row r="48" spans="1:5" ht="36" x14ac:dyDescent="0.2">
      <c r="A48" s="53">
        <v>333</v>
      </c>
      <c r="B48" s="45" t="s">
        <v>107</v>
      </c>
      <c r="C48" s="46" t="s">
        <v>176</v>
      </c>
      <c r="D48" s="51" t="s">
        <v>217</v>
      </c>
      <c r="E48" s="52"/>
    </row>
    <row r="49" spans="1:5" ht="60" x14ac:dyDescent="0.2">
      <c r="A49" s="53">
        <v>334</v>
      </c>
      <c r="B49" s="45" t="s">
        <v>46</v>
      </c>
      <c r="C49" s="46" t="s">
        <v>176</v>
      </c>
      <c r="D49" s="51" t="s">
        <v>218</v>
      </c>
      <c r="E49" s="52"/>
    </row>
    <row r="50" spans="1:5" ht="38.25" x14ac:dyDescent="0.2">
      <c r="A50" s="53">
        <v>335</v>
      </c>
      <c r="B50" s="45" t="s">
        <v>108</v>
      </c>
      <c r="C50" s="46">
        <v>1</v>
      </c>
      <c r="D50" s="51" t="s">
        <v>219</v>
      </c>
      <c r="E50" s="52" t="s">
        <v>190</v>
      </c>
    </row>
    <row r="51" spans="1:5" ht="48" x14ac:dyDescent="0.2">
      <c r="A51" s="53">
        <v>336</v>
      </c>
      <c r="B51" s="45" t="s">
        <v>109</v>
      </c>
      <c r="C51" s="46">
        <v>1</v>
      </c>
      <c r="D51" s="51" t="s">
        <v>220</v>
      </c>
      <c r="E51" s="52" t="s">
        <v>197</v>
      </c>
    </row>
    <row r="52" spans="1:5" ht="38.25" x14ac:dyDescent="0.2">
      <c r="A52" s="53">
        <v>337</v>
      </c>
      <c r="B52" s="45" t="s">
        <v>110</v>
      </c>
      <c r="C52" s="46">
        <v>1</v>
      </c>
      <c r="D52" s="86" t="s">
        <v>251</v>
      </c>
      <c r="E52" s="52" t="s">
        <v>197</v>
      </c>
    </row>
    <row r="53" spans="1:5" ht="96" x14ac:dyDescent="0.2">
      <c r="A53" s="53">
        <v>338</v>
      </c>
      <c r="B53" s="45" t="s">
        <v>111</v>
      </c>
      <c r="C53" s="46">
        <v>1</v>
      </c>
      <c r="D53" s="51" t="s">
        <v>221</v>
      </c>
      <c r="E53" s="52" t="s">
        <v>197</v>
      </c>
    </row>
    <row r="54" spans="1:5" ht="25.5" x14ac:dyDescent="0.2">
      <c r="A54" s="53">
        <v>339</v>
      </c>
      <c r="B54" s="45" t="s">
        <v>112</v>
      </c>
      <c r="C54" s="46" t="s">
        <v>176</v>
      </c>
      <c r="D54" s="51" t="s">
        <v>222</v>
      </c>
      <c r="E54" s="52"/>
    </row>
    <row r="55" spans="1:5" ht="60" x14ac:dyDescent="0.2">
      <c r="A55" s="53">
        <v>340</v>
      </c>
      <c r="B55" s="45" t="s">
        <v>113</v>
      </c>
      <c r="C55" s="46">
        <v>1</v>
      </c>
      <c r="D55" s="51" t="s">
        <v>223</v>
      </c>
      <c r="E55" s="52" t="s">
        <v>190</v>
      </c>
    </row>
    <row r="56" spans="1:5" ht="108" x14ac:dyDescent="0.2">
      <c r="A56" s="53">
        <v>341</v>
      </c>
      <c r="B56" s="45" t="s">
        <v>114</v>
      </c>
      <c r="C56" s="46" t="s">
        <v>176</v>
      </c>
      <c r="D56" s="51" t="s">
        <v>224</v>
      </c>
      <c r="E56" s="52"/>
    </row>
    <row r="57" spans="1:5" ht="72" x14ac:dyDescent="0.2">
      <c r="A57" s="53">
        <v>342</v>
      </c>
      <c r="B57" s="45" t="s">
        <v>115</v>
      </c>
      <c r="C57" s="46" t="s">
        <v>176</v>
      </c>
      <c r="D57" s="51" t="s">
        <v>182</v>
      </c>
      <c r="E57" s="52"/>
    </row>
    <row r="58" spans="1:5" ht="72" x14ac:dyDescent="0.2">
      <c r="A58" s="53">
        <v>343</v>
      </c>
      <c r="B58" s="45" t="s">
        <v>116</v>
      </c>
      <c r="C58" s="46">
        <v>1</v>
      </c>
      <c r="D58" s="51" t="s">
        <v>225</v>
      </c>
      <c r="E58" s="52" t="s">
        <v>190</v>
      </c>
    </row>
    <row r="59" spans="1:5" ht="48" x14ac:dyDescent="0.2">
      <c r="A59" s="53">
        <v>344</v>
      </c>
      <c r="B59" s="45" t="s">
        <v>117</v>
      </c>
      <c r="C59" s="46">
        <v>0</v>
      </c>
      <c r="D59" s="51" t="s">
        <v>226</v>
      </c>
      <c r="E59" s="52" t="s">
        <v>257</v>
      </c>
    </row>
    <row r="60" spans="1:5" ht="108" x14ac:dyDescent="0.2">
      <c r="A60" s="53">
        <v>345</v>
      </c>
      <c r="B60" s="45" t="s">
        <v>47</v>
      </c>
      <c r="C60" s="46" t="s">
        <v>176</v>
      </c>
      <c r="D60" s="51" t="s">
        <v>182</v>
      </c>
      <c r="E60" s="52"/>
    </row>
    <row r="61" spans="1:5" ht="108" x14ac:dyDescent="0.2">
      <c r="A61" s="53">
        <v>346</v>
      </c>
      <c r="B61" s="45" t="s">
        <v>118</v>
      </c>
      <c r="C61" s="46" t="s">
        <v>176</v>
      </c>
      <c r="D61" s="51" t="s">
        <v>182</v>
      </c>
      <c r="E61" s="52"/>
    </row>
    <row r="62" spans="1:5" ht="72" x14ac:dyDescent="0.2">
      <c r="A62" s="53">
        <v>347</v>
      </c>
      <c r="B62" s="45" t="s">
        <v>119</v>
      </c>
      <c r="C62" s="46" t="s">
        <v>176</v>
      </c>
      <c r="D62" s="51" t="s">
        <v>182</v>
      </c>
      <c r="E62" s="52"/>
    </row>
    <row r="63" spans="1:5" ht="36" x14ac:dyDescent="0.2">
      <c r="A63" s="53">
        <v>348</v>
      </c>
      <c r="B63" s="45" t="s">
        <v>120</v>
      </c>
      <c r="C63" s="46" t="s">
        <v>176</v>
      </c>
      <c r="D63" s="51" t="s">
        <v>182</v>
      </c>
      <c r="E63" s="52"/>
    </row>
    <row r="64" spans="1:5" ht="36" x14ac:dyDescent="0.2">
      <c r="A64" s="53">
        <v>349</v>
      </c>
      <c r="B64" s="45" t="s">
        <v>121</v>
      </c>
      <c r="C64" s="56" t="s">
        <v>176</v>
      </c>
      <c r="D64" s="51" t="s">
        <v>252</v>
      </c>
      <c r="E64" s="52"/>
    </row>
    <row r="65" spans="1:5" ht="60" x14ac:dyDescent="0.2">
      <c r="A65" s="53">
        <v>350</v>
      </c>
      <c r="B65" s="45" t="s">
        <v>50</v>
      </c>
      <c r="C65" s="46">
        <v>1</v>
      </c>
      <c r="D65" s="51" t="s">
        <v>259</v>
      </c>
      <c r="E65" s="52" t="s">
        <v>197</v>
      </c>
    </row>
    <row r="66" spans="1:5" ht="48" x14ac:dyDescent="0.2">
      <c r="A66" s="53">
        <v>351</v>
      </c>
      <c r="B66" s="45" t="s">
        <v>122</v>
      </c>
      <c r="C66" s="46" t="s">
        <v>176</v>
      </c>
      <c r="D66" s="51" t="s">
        <v>228</v>
      </c>
      <c r="E66" s="52"/>
    </row>
    <row r="67" spans="1:5" ht="72" x14ac:dyDescent="0.2">
      <c r="A67" s="53">
        <v>352</v>
      </c>
      <c r="B67" s="45" t="s">
        <v>123</v>
      </c>
      <c r="C67" s="46" t="s">
        <v>176</v>
      </c>
      <c r="D67" s="51" t="s">
        <v>229</v>
      </c>
      <c r="E67" s="52"/>
    </row>
    <row r="68" spans="1:5" ht="60" x14ac:dyDescent="0.2">
      <c r="A68" s="53">
        <v>353</v>
      </c>
      <c r="B68" s="45" t="s">
        <v>124</v>
      </c>
      <c r="C68" s="46" t="s">
        <v>176</v>
      </c>
      <c r="D68" s="51" t="s">
        <v>229</v>
      </c>
      <c r="E68" s="52"/>
    </row>
    <row r="69" spans="1:5" ht="60" x14ac:dyDescent="0.2">
      <c r="A69" s="53">
        <v>354</v>
      </c>
      <c r="B69" s="45" t="s">
        <v>125</v>
      </c>
      <c r="C69" s="56">
        <v>1</v>
      </c>
      <c r="D69" s="86" t="s">
        <v>253</v>
      </c>
      <c r="E69" s="52" t="s">
        <v>197</v>
      </c>
    </row>
    <row r="70" spans="1:5" ht="48" x14ac:dyDescent="0.2">
      <c r="A70" s="53">
        <v>355</v>
      </c>
      <c r="B70" s="45" t="s">
        <v>126</v>
      </c>
      <c r="C70" s="46" t="s">
        <v>176</v>
      </c>
      <c r="D70" s="51" t="s">
        <v>230</v>
      </c>
      <c r="E70" s="52"/>
    </row>
    <row r="71" spans="1:5" ht="48" x14ac:dyDescent="0.2">
      <c r="A71" s="53">
        <v>356</v>
      </c>
      <c r="B71" s="45" t="s">
        <v>127</v>
      </c>
      <c r="C71" s="46" t="s">
        <v>176</v>
      </c>
      <c r="D71" s="51" t="s">
        <v>229</v>
      </c>
      <c r="E71" s="52"/>
    </row>
    <row r="72" spans="1:5" ht="38.25" x14ac:dyDescent="0.2">
      <c r="A72" s="53">
        <v>357</v>
      </c>
      <c r="B72" s="45" t="s">
        <v>128</v>
      </c>
      <c r="C72" s="46" t="s">
        <v>176</v>
      </c>
      <c r="D72" s="51" t="s">
        <v>229</v>
      </c>
      <c r="E72" s="52"/>
    </row>
    <row r="73" spans="1:5" ht="48" x14ac:dyDescent="0.2">
      <c r="A73" s="53">
        <v>358</v>
      </c>
      <c r="B73" s="45" t="s">
        <v>129</v>
      </c>
      <c r="C73" s="46" t="s">
        <v>176</v>
      </c>
      <c r="D73" s="51" t="s">
        <v>231</v>
      </c>
      <c r="E73" s="52"/>
    </row>
    <row r="74" spans="1:5" ht="36" x14ac:dyDescent="0.2">
      <c r="A74" s="53">
        <v>359</v>
      </c>
      <c r="B74" s="45" t="s">
        <v>130</v>
      </c>
      <c r="C74" s="46" t="s">
        <v>176</v>
      </c>
      <c r="D74" s="51" t="s">
        <v>231</v>
      </c>
      <c r="E74" s="52"/>
    </row>
    <row r="75" spans="1:5" ht="60" x14ac:dyDescent="0.2">
      <c r="A75" s="53">
        <v>360</v>
      </c>
      <c r="B75" s="45" t="s">
        <v>131</v>
      </c>
      <c r="C75" s="46" t="s">
        <v>176</v>
      </c>
      <c r="D75" s="51" t="s">
        <v>232</v>
      </c>
      <c r="E75" s="52"/>
    </row>
    <row r="76" spans="1:5" ht="60" x14ac:dyDescent="0.2">
      <c r="A76" s="53">
        <v>361</v>
      </c>
      <c r="B76" s="45" t="s">
        <v>132</v>
      </c>
      <c r="C76" s="46" t="s">
        <v>176</v>
      </c>
      <c r="D76" s="51" t="s">
        <v>232</v>
      </c>
      <c r="E76" s="52"/>
    </row>
    <row r="77" spans="1:5" ht="48" x14ac:dyDescent="0.2">
      <c r="A77" s="53">
        <v>362</v>
      </c>
      <c r="B77" s="45" t="s">
        <v>133</v>
      </c>
      <c r="C77" s="46" t="s">
        <v>176</v>
      </c>
      <c r="D77" s="51" t="s">
        <v>229</v>
      </c>
      <c r="E77" s="52"/>
    </row>
    <row r="78" spans="1:5" ht="48" x14ac:dyDescent="0.2">
      <c r="A78" s="53">
        <v>363</v>
      </c>
      <c r="B78" s="45" t="s">
        <v>134</v>
      </c>
      <c r="C78" s="46" t="s">
        <v>176</v>
      </c>
      <c r="D78" s="51" t="s">
        <v>229</v>
      </c>
      <c r="E78" s="52"/>
    </row>
    <row r="79" spans="1:5" ht="38.25" x14ac:dyDescent="0.2">
      <c r="A79" s="53">
        <v>364</v>
      </c>
      <c r="B79" s="45" t="s">
        <v>135</v>
      </c>
      <c r="C79" s="46" t="s">
        <v>176</v>
      </c>
      <c r="D79" s="51" t="s">
        <v>229</v>
      </c>
      <c r="E79" s="52"/>
    </row>
    <row r="80" spans="1:5" ht="24" x14ac:dyDescent="0.2">
      <c r="A80" s="53">
        <v>365</v>
      </c>
      <c r="B80" s="45" t="s">
        <v>136</v>
      </c>
      <c r="C80" s="46" t="s">
        <v>176</v>
      </c>
      <c r="D80" s="51" t="s">
        <v>233</v>
      </c>
      <c r="E80" s="52"/>
    </row>
    <row r="81" spans="1:5" ht="24" x14ac:dyDescent="0.2">
      <c r="A81" s="53">
        <v>366</v>
      </c>
      <c r="B81" s="45" t="s">
        <v>137</v>
      </c>
      <c r="C81" s="46" t="s">
        <v>176</v>
      </c>
      <c r="D81" s="51" t="s">
        <v>233</v>
      </c>
      <c r="E81" s="52"/>
    </row>
    <row r="82" spans="1:5" ht="24" x14ac:dyDescent="0.2">
      <c r="A82" s="53">
        <v>367</v>
      </c>
      <c r="B82" s="45" t="s">
        <v>138</v>
      </c>
      <c r="C82" s="46" t="s">
        <v>176</v>
      </c>
      <c r="D82" s="51" t="s">
        <v>233</v>
      </c>
      <c r="E82" s="52"/>
    </row>
    <row r="83" spans="1:5" ht="36" x14ac:dyDescent="0.2">
      <c r="A83" s="53">
        <v>368</v>
      </c>
      <c r="B83" s="45" t="s">
        <v>139</v>
      </c>
      <c r="C83" s="46" t="s">
        <v>176</v>
      </c>
      <c r="D83" s="51" t="s">
        <v>234</v>
      </c>
      <c r="E83" s="52"/>
    </row>
    <row r="84" spans="1:5" ht="36" x14ac:dyDescent="0.2">
      <c r="A84" s="53">
        <v>369</v>
      </c>
      <c r="B84" s="45" t="s">
        <v>140</v>
      </c>
      <c r="C84" s="46" t="s">
        <v>176</v>
      </c>
      <c r="D84" s="51" t="s">
        <v>234</v>
      </c>
      <c r="E84" s="52"/>
    </row>
    <row r="85" spans="1:5" ht="25.5" x14ac:dyDescent="0.2">
      <c r="A85" s="53">
        <v>370</v>
      </c>
      <c r="B85" s="45" t="s">
        <v>141</v>
      </c>
      <c r="C85" s="46" t="s">
        <v>176</v>
      </c>
      <c r="D85" s="51" t="s">
        <v>234</v>
      </c>
      <c r="E85" s="52"/>
    </row>
    <row r="86" spans="1:5" ht="48" x14ac:dyDescent="0.2">
      <c r="A86" s="53">
        <v>371</v>
      </c>
      <c r="B86" s="45" t="s">
        <v>142</v>
      </c>
      <c r="C86" s="46">
        <v>1</v>
      </c>
      <c r="D86" s="51" t="s">
        <v>235</v>
      </c>
      <c r="E86" s="52" t="s">
        <v>197</v>
      </c>
    </row>
    <row r="87" spans="1:5" ht="38.25" x14ac:dyDescent="0.2">
      <c r="A87" s="53">
        <v>372</v>
      </c>
      <c r="B87" s="45" t="s">
        <v>143</v>
      </c>
      <c r="C87" s="46">
        <v>1</v>
      </c>
      <c r="D87" s="51" t="s">
        <v>236</v>
      </c>
      <c r="E87" s="52" t="s">
        <v>197</v>
      </c>
    </row>
    <row r="88" spans="1:5" ht="48" x14ac:dyDescent="0.2">
      <c r="A88" s="53">
        <v>373</v>
      </c>
      <c r="B88" s="45" t="s">
        <v>144</v>
      </c>
      <c r="C88" s="46">
        <v>1</v>
      </c>
      <c r="D88" s="51" t="s">
        <v>237</v>
      </c>
      <c r="E88" s="52" t="s">
        <v>197</v>
      </c>
    </row>
    <row r="89" spans="1:5" ht="38.25" x14ac:dyDescent="0.2">
      <c r="A89" s="53">
        <v>374</v>
      </c>
      <c r="B89" s="45" t="s">
        <v>145</v>
      </c>
      <c r="C89" s="46">
        <v>1</v>
      </c>
      <c r="D89" s="51" t="s">
        <v>238</v>
      </c>
      <c r="E89" s="52" t="s">
        <v>197</v>
      </c>
    </row>
    <row r="90" spans="1:5" ht="15" customHeight="1" x14ac:dyDescent="0.2">
      <c r="A90" s="79" t="s">
        <v>16</v>
      </c>
      <c r="B90" s="80"/>
      <c r="C90" s="50">
        <f>IFERROR(AVERAGE(C16:C89),"")</f>
        <v>0.85771428571428565</v>
      </c>
    </row>
    <row r="91" spans="1:5" ht="15" x14ac:dyDescent="0.25">
      <c r="C91" s="12"/>
    </row>
    <row r="92" spans="1:5" ht="15" x14ac:dyDescent="0.25">
      <c r="C92" s="12"/>
    </row>
    <row r="93" spans="1:5" ht="15" x14ac:dyDescent="0.25">
      <c r="A93" s="12"/>
      <c r="B93" s="12"/>
      <c r="C93" s="12"/>
    </row>
    <row r="94" spans="1:5" ht="15" x14ac:dyDescent="0.25">
      <c r="A94" s="12"/>
      <c r="B94" s="12"/>
      <c r="C94" s="12"/>
    </row>
    <row r="95" spans="1:5" ht="15" x14ac:dyDescent="0.25">
      <c r="A95" s="12"/>
      <c r="B95" s="12"/>
    </row>
    <row r="96" spans="1:5" ht="15" x14ac:dyDescent="0.25">
      <c r="A96" s="12"/>
      <c r="B96" s="12"/>
    </row>
  </sheetData>
  <mergeCells count="7">
    <mergeCell ref="A90:B90"/>
    <mergeCell ref="A7:E7"/>
    <mergeCell ref="A1:C1"/>
    <mergeCell ref="A2:C2"/>
    <mergeCell ref="A3:C3"/>
    <mergeCell ref="A4:C4"/>
    <mergeCell ref="A5:C5"/>
  </mergeCells>
  <conditionalFormatting sqref="C90">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xWindow="575" yWindow="554"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9"/>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19 E22:E89"/>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1"/>
  <sheetViews>
    <sheetView workbookViewId="0">
      <selection activeCell="C16" sqref="C16"/>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0" t="str">
        <f>Instrucciones!A1</f>
        <v xml:space="preserve">Municipio de León </v>
      </c>
      <c r="B1" s="61"/>
      <c r="C1" s="61"/>
      <c r="D1" s="14" t="s">
        <v>0</v>
      </c>
      <c r="E1" s="15" t="s">
        <v>12</v>
      </c>
      <c r="F1" s="1"/>
      <c r="G1" s="1"/>
    </row>
    <row r="2" spans="1:8" ht="15.75" customHeight="1" x14ac:dyDescent="0.2">
      <c r="A2" s="64" t="str">
        <f>'Comp 3'!A2:C2</f>
        <v>FIDEICOMISO CIUDAD INDUSTRIAL DE LEON</v>
      </c>
      <c r="B2" s="65"/>
      <c r="C2" s="65"/>
      <c r="D2" s="13" t="s">
        <v>1</v>
      </c>
      <c r="E2" s="16" t="str">
        <f>'Comp 1'!E2</f>
        <v>JJLR</v>
      </c>
      <c r="F2" s="1"/>
      <c r="G2" s="1"/>
    </row>
    <row r="3" spans="1:8" ht="15.75" customHeight="1" x14ac:dyDescent="0.2">
      <c r="A3" s="82" t="str">
        <f>'Comp 3'!A3:C3</f>
        <v>Informe de Control Interno Primer Semestre 2019</v>
      </c>
      <c r="B3" s="83"/>
      <c r="C3" s="83"/>
      <c r="D3" s="13" t="s">
        <v>2</v>
      </c>
      <c r="E3" s="17">
        <f>Instrucciones!E3</f>
        <v>43647</v>
      </c>
    </row>
    <row r="4" spans="1:8" ht="15.75" customHeight="1" x14ac:dyDescent="0.2">
      <c r="A4" s="64" t="str">
        <f>'Comp 3'!A4:C4</f>
        <v>COORDINACION ADMINISTRATIVA</v>
      </c>
      <c r="B4" s="65"/>
      <c r="C4" s="65"/>
      <c r="D4" s="13" t="s">
        <v>3</v>
      </c>
      <c r="E4" s="18" t="str">
        <f>'Comp 1'!E4</f>
        <v>JJLR</v>
      </c>
    </row>
    <row r="5" spans="1:8" ht="15.75" customHeight="1" thickBot="1" x14ac:dyDescent="0.25">
      <c r="A5" s="84" t="s">
        <v>22</v>
      </c>
      <c r="B5" s="85"/>
      <c r="C5" s="85"/>
      <c r="D5" s="19" t="s">
        <v>2</v>
      </c>
      <c r="E5" s="20">
        <f>Instrucciones!E5</f>
        <v>43661</v>
      </c>
    </row>
    <row r="6" spans="1:8" x14ac:dyDescent="0.2">
      <c r="A6" s="1"/>
      <c r="B6" s="1"/>
      <c r="C6" s="1"/>
      <c r="D6" s="1"/>
      <c r="E6" s="1"/>
      <c r="F6" s="1"/>
      <c r="G6" s="1"/>
    </row>
    <row r="7" spans="1:8" ht="33" customHeight="1" x14ac:dyDescent="0.2">
      <c r="A7" s="81" t="s">
        <v>21</v>
      </c>
      <c r="B7" s="81"/>
      <c r="C7" s="81"/>
      <c r="D7" s="81"/>
      <c r="E7" s="81"/>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1" t="s">
        <v>33</v>
      </c>
      <c r="C15" s="42" t="s">
        <v>14</v>
      </c>
      <c r="D15" s="42" t="s">
        <v>15</v>
      </c>
      <c r="E15" s="42" t="s">
        <v>34</v>
      </c>
    </row>
    <row r="16" spans="1:8" ht="144" x14ac:dyDescent="0.2">
      <c r="A16" s="53">
        <v>401</v>
      </c>
      <c r="B16" s="45" t="s">
        <v>146</v>
      </c>
      <c r="C16" s="46">
        <v>0</v>
      </c>
      <c r="D16" s="51" t="s">
        <v>239</v>
      </c>
      <c r="E16" s="52" t="s">
        <v>257</v>
      </c>
    </row>
    <row r="17" spans="1:5" ht="48" x14ac:dyDescent="0.2">
      <c r="A17" s="53">
        <v>402</v>
      </c>
      <c r="B17" s="45" t="s">
        <v>147</v>
      </c>
      <c r="C17" s="46">
        <v>0</v>
      </c>
      <c r="D17" s="51" t="s">
        <v>239</v>
      </c>
      <c r="E17" s="52" t="s">
        <v>257</v>
      </c>
    </row>
    <row r="18" spans="1:5" ht="38.25" x14ac:dyDescent="0.2">
      <c r="A18" s="53">
        <v>403</v>
      </c>
      <c r="B18" s="45" t="s">
        <v>148</v>
      </c>
      <c r="C18" s="46" t="s">
        <v>176</v>
      </c>
      <c r="D18" s="51" t="s">
        <v>240</v>
      </c>
      <c r="E18" s="52"/>
    </row>
    <row r="19" spans="1:5" ht="38.25" x14ac:dyDescent="0.2">
      <c r="A19" s="53">
        <v>404</v>
      </c>
      <c r="B19" s="45" t="s">
        <v>149</v>
      </c>
      <c r="C19" s="46">
        <v>1</v>
      </c>
      <c r="D19" s="51" t="s">
        <v>241</v>
      </c>
      <c r="E19" s="52" t="s">
        <v>197</v>
      </c>
    </row>
    <row r="20" spans="1:5" ht="132" x14ac:dyDescent="0.2">
      <c r="A20" s="53">
        <v>405</v>
      </c>
      <c r="B20" s="45" t="s">
        <v>150</v>
      </c>
      <c r="C20" s="46" t="s">
        <v>176</v>
      </c>
      <c r="D20" s="51" t="s">
        <v>242</v>
      </c>
      <c r="E20" s="52"/>
    </row>
    <row r="21" spans="1:5" ht="120" x14ac:dyDescent="0.2">
      <c r="A21" s="53">
        <v>406</v>
      </c>
      <c r="B21" s="45" t="s">
        <v>151</v>
      </c>
      <c r="C21" s="46" t="s">
        <v>176</v>
      </c>
      <c r="D21" s="51" t="s">
        <v>242</v>
      </c>
      <c r="E21" s="52"/>
    </row>
    <row r="22" spans="1:5" ht="72" x14ac:dyDescent="0.2">
      <c r="A22" s="53">
        <v>407</v>
      </c>
      <c r="B22" s="45" t="s">
        <v>48</v>
      </c>
      <c r="C22" s="46">
        <v>1</v>
      </c>
      <c r="D22" s="86" t="s">
        <v>243</v>
      </c>
      <c r="E22" s="52" t="s">
        <v>197</v>
      </c>
    </row>
    <row r="23" spans="1:5" ht="60" x14ac:dyDescent="0.2">
      <c r="A23" s="53">
        <v>408</v>
      </c>
      <c r="B23" s="45" t="s">
        <v>49</v>
      </c>
      <c r="C23" s="46" t="s">
        <v>176</v>
      </c>
      <c r="D23" s="51" t="s">
        <v>244</v>
      </c>
      <c r="E23" s="52"/>
    </row>
    <row r="24" spans="1:5" ht="38.25" x14ac:dyDescent="0.2">
      <c r="A24" s="53">
        <v>409</v>
      </c>
      <c r="B24" s="45" t="s">
        <v>152</v>
      </c>
      <c r="C24" s="46">
        <v>1</v>
      </c>
      <c r="D24" s="86" t="s">
        <v>256</v>
      </c>
      <c r="E24" s="52" t="s">
        <v>197</v>
      </c>
    </row>
    <row r="25" spans="1:5" ht="15" customHeight="1" x14ac:dyDescent="0.2">
      <c r="A25" s="79" t="s">
        <v>16</v>
      </c>
      <c r="B25" s="80"/>
      <c r="C25" s="50">
        <f>IFERROR(AVERAGE(C16:C24),"")</f>
        <v>0.6</v>
      </c>
    </row>
    <row r="26" spans="1:5" ht="15" x14ac:dyDescent="0.25">
      <c r="C26" s="12"/>
    </row>
    <row r="27" spans="1:5" ht="15" x14ac:dyDescent="0.25">
      <c r="C27" s="12"/>
    </row>
    <row r="28" spans="1:5" ht="15" x14ac:dyDescent="0.25">
      <c r="A28" s="12"/>
      <c r="B28" s="12"/>
      <c r="C28" s="12"/>
    </row>
    <row r="29" spans="1:5" ht="15" x14ac:dyDescent="0.25">
      <c r="A29" s="12"/>
      <c r="B29" s="12"/>
      <c r="C29" s="12"/>
    </row>
    <row r="30" spans="1:5" ht="15" x14ac:dyDescent="0.25">
      <c r="A30" s="12"/>
      <c r="B30" s="12"/>
    </row>
    <row r="31" spans="1:5" ht="15" x14ac:dyDescent="0.25">
      <c r="A31" s="12"/>
      <c r="B31" s="12"/>
    </row>
  </sheetData>
  <mergeCells count="7">
    <mergeCell ref="A25:B25"/>
    <mergeCell ref="A7:E7"/>
    <mergeCell ref="A1:C1"/>
    <mergeCell ref="A2:C2"/>
    <mergeCell ref="A3:C3"/>
    <mergeCell ref="A4:C4"/>
    <mergeCell ref="A5:C5"/>
  </mergeCells>
  <conditionalFormatting sqref="C25">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4"/>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4"/>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32"/>
  <sheetViews>
    <sheetView workbookViewId="0">
      <selection activeCell="A7" sqref="A7:E7"/>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0" t="str">
        <f>Instrucciones!A1</f>
        <v xml:space="preserve">Municipio de León </v>
      </c>
      <c r="B1" s="61"/>
      <c r="C1" s="61"/>
      <c r="D1" s="14" t="s">
        <v>0</v>
      </c>
      <c r="E1" s="15" t="s">
        <v>12</v>
      </c>
      <c r="F1" s="1"/>
      <c r="G1" s="1"/>
    </row>
    <row r="2" spans="1:8" ht="15.75" customHeight="1" x14ac:dyDescent="0.2">
      <c r="A2" s="64" t="str">
        <f>'Comp 1'!A2:C2</f>
        <v>FIDEICOMISO CIUDAD INDUSTRIAL DE LEON</v>
      </c>
      <c r="B2" s="65"/>
      <c r="C2" s="65"/>
      <c r="D2" s="13" t="s">
        <v>1</v>
      </c>
      <c r="E2" s="16" t="str">
        <f>'Comp 1'!E2</f>
        <v>JJLR</v>
      </c>
      <c r="F2" s="1"/>
      <c r="G2" s="1"/>
    </row>
    <row r="3" spans="1:8" ht="15.75" customHeight="1" x14ac:dyDescent="0.2">
      <c r="A3" s="82" t="str">
        <f>'Comp 4'!A3:C3</f>
        <v>Informe de Control Interno Primer Semestre 2019</v>
      </c>
      <c r="B3" s="83"/>
      <c r="C3" s="83"/>
      <c r="D3" s="13" t="s">
        <v>2</v>
      </c>
      <c r="E3" s="17">
        <f>Instrucciones!E3</f>
        <v>43647</v>
      </c>
    </row>
    <row r="4" spans="1:8" ht="15.75" customHeight="1" x14ac:dyDescent="0.2">
      <c r="A4" s="64" t="str">
        <f>'Comp 1'!A4:C4</f>
        <v>COORDINACION ADMINISTRATIVA</v>
      </c>
      <c r="B4" s="65"/>
      <c r="C4" s="65"/>
      <c r="D4" s="13" t="s">
        <v>3</v>
      </c>
      <c r="E4" s="18" t="str">
        <f>'Comp 1'!E4</f>
        <v>JJLR</v>
      </c>
    </row>
    <row r="5" spans="1:8" ht="15.75" customHeight="1" thickBot="1" x14ac:dyDescent="0.25">
      <c r="A5" s="84" t="s">
        <v>24</v>
      </c>
      <c r="B5" s="85"/>
      <c r="C5" s="85"/>
      <c r="D5" s="19" t="s">
        <v>2</v>
      </c>
      <c r="E5" s="20">
        <f>Instrucciones!E5</f>
        <v>43661</v>
      </c>
    </row>
    <row r="6" spans="1:8" x14ac:dyDescent="0.2">
      <c r="A6" s="1"/>
      <c r="B6" s="1"/>
      <c r="C6" s="1"/>
      <c r="D6" s="1"/>
      <c r="E6" s="1"/>
      <c r="F6" s="1"/>
      <c r="G6" s="1"/>
    </row>
    <row r="7" spans="1:8" ht="43.5" customHeight="1" x14ac:dyDescent="0.2">
      <c r="A7" s="81" t="s">
        <v>23</v>
      </c>
      <c r="B7" s="81"/>
      <c r="C7" s="81"/>
      <c r="D7" s="81"/>
      <c r="E7" s="81"/>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1" t="s">
        <v>33</v>
      </c>
      <c r="C15" s="42" t="s">
        <v>14</v>
      </c>
      <c r="D15" s="42" t="s">
        <v>15</v>
      </c>
      <c r="E15" s="42" t="s">
        <v>34</v>
      </c>
    </row>
    <row r="16" spans="1:8" ht="84" x14ac:dyDescent="0.2">
      <c r="A16" s="53">
        <v>501</v>
      </c>
      <c r="B16" s="45" t="s">
        <v>153</v>
      </c>
      <c r="C16" s="46">
        <v>1</v>
      </c>
      <c r="D16" s="86" t="s">
        <v>245</v>
      </c>
      <c r="E16" s="52" t="s">
        <v>190</v>
      </c>
    </row>
    <row r="17" spans="1:5" ht="60" x14ac:dyDescent="0.2">
      <c r="A17" s="53">
        <v>502</v>
      </c>
      <c r="B17" s="45" t="s">
        <v>154</v>
      </c>
      <c r="C17" s="46">
        <v>1</v>
      </c>
      <c r="D17" s="86" t="s">
        <v>246</v>
      </c>
      <c r="E17" s="52" t="s">
        <v>190</v>
      </c>
    </row>
    <row r="18" spans="1:5" ht="48" x14ac:dyDescent="0.2">
      <c r="A18" s="53">
        <v>503</v>
      </c>
      <c r="B18" s="45" t="s">
        <v>155</v>
      </c>
      <c r="C18" s="46" t="s">
        <v>176</v>
      </c>
      <c r="D18" s="51" t="s">
        <v>247</v>
      </c>
      <c r="E18" s="52"/>
    </row>
    <row r="19" spans="1:5" ht="48" x14ac:dyDescent="0.2">
      <c r="A19" s="53">
        <v>504</v>
      </c>
      <c r="B19" s="45" t="s">
        <v>156</v>
      </c>
      <c r="C19" s="46">
        <v>0</v>
      </c>
      <c r="D19" s="54" t="s">
        <v>248</v>
      </c>
      <c r="E19" s="55" t="s">
        <v>257</v>
      </c>
    </row>
    <row r="20" spans="1:5" ht="48" x14ac:dyDescent="0.2">
      <c r="A20" s="53">
        <v>505</v>
      </c>
      <c r="B20" s="45" t="s">
        <v>157</v>
      </c>
      <c r="C20" s="46">
        <v>0</v>
      </c>
      <c r="D20" s="54" t="s">
        <v>248</v>
      </c>
      <c r="E20" s="55" t="s">
        <v>257</v>
      </c>
    </row>
    <row r="21" spans="1:5" ht="45" x14ac:dyDescent="0.2">
      <c r="A21" s="53">
        <v>506</v>
      </c>
      <c r="B21" s="45" t="s">
        <v>158</v>
      </c>
      <c r="C21" s="46">
        <v>0</v>
      </c>
      <c r="D21" s="54" t="s">
        <v>248</v>
      </c>
      <c r="E21" s="55" t="s">
        <v>257</v>
      </c>
    </row>
    <row r="22" spans="1:5" ht="60" x14ac:dyDescent="0.2">
      <c r="A22" s="53">
        <v>507</v>
      </c>
      <c r="B22" s="45" t="s">
        <v>159</v>
      </c>
      <c r="C22" s="46">
        <v>0</v>
      </c>
      <c r="D22" s="54" t="s">
        <v>248</v>
      </c>
      <c r="E22" s="55" t="s">
        <v>257</v>
      </c>
    </row>
    <row r="23" spans="1:5" ht="72" x14ac:dyDescent="0.2">
      <c r="A23" s="53">
        <v>508</v>
      </c>
      <c r="B23" s="45" t="s">
        <v>160</v>
      </c>
      <c r="C23" s="46">
        <v>0</v>
      </c>
      <c r="D23" s="54" t="s">
        <v>248</v>
      </c>
      <c r="E23" s="55" t="s">
        <v>257</v>
      </c>
    </row>
    <row r="24" spans="1:5" ht="72" x14ac:dyDescent="0.2">
      <c r="A24" s="53">
        <v>509</v>
      </c>
      <c r="B24" s="45" t="s">
        <v>161</v>
      </c>
      <c r="C24" s="46">
        <v>0</v>
      </c>
      <c r="D24" s="54" t="s">
        <v>248</v>
      </c>
      <c r="E24" s="55" t="s">
        <v>257</v>
      </c>
    </row>
    <row r="25" spans="1:5" ht="45" x14ac:dyDescent="0.2">
      <c r="A25" s="53">
        <v>510</v>
      </c>
      <c r="B25" s="45" t="s">
        <v>162</v>
      </c>
      <c r="C25" s="46">
        <v>0</v>
      </c>
      <c r="D25" s="54" t="s">
        <v>248</v>
      </c>
      <c r="E25" s="55" t="s">
        <v>257</v>
      </c>
    </row>
    <row r="26" spans="1:5" ht="15" customHeight="1" x14ac:dyDescent="0.2">
      <c r="A26" s="79" t="s">
        <v>16</v>
      </c>
      <c r="B26" s="80"/>
      <c r="C26" s="50">
        <f>IFERROR(AVERAGE(C16:C25),"")</f>
        <v>0.22222222222222221</v>
      </c>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xWindow="618" yWindow="388"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5"/>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david</cp:lastModifiedBy>
  <cp:lastPrinted>2018-07-10T17:20:14Z</cp:lastPrinted>
  <dcterms:created xsi:type="dcterms:W3CDTF">2018-07-09T13:33:47Z</dcterms:created>
  <dcterms:modified xsi:type="dcterms:W3CDTF">2019-07-23T16:10:20Z</dcterms:modified>
</cp:coreProperties>
</file>